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U9" sheetId="1" r:id="rId1"/>
    <sheet name="U11" sheetId="2" r:id="rId2"/>
  </sheets>
  <definedNames/>
  <calcPr fullCalcOnLoad="1"/>
</workbook>
</file>

<file path=xl/sharedStrings.xml><?xml version="1.0" encoding="utf-8"?>
<sst xmlns="http://schemas.openxmlformats.org/spreadsheetml/2006/main" count="424" uniqueCount="119">
  <si>
    <t>TOURNOI ES THYEZ U9</t>
  </si>
  <si>
    <t>Poule A</t>
  </si>
  <si>
    <t>Points</t>
  </si>
  <si>
    <t>Poule B</t>
  </si>
  <si>
    <t>Poule C</t>
  </si>
  <si>
    <t>Tot</t>
  </si>
  <si>
    <t>THYEZ 1</t>
  </si>
  <si>
    <t>BONNEVILLE 1</t>
  </si>
  <si>
    <t>MARIGNIER 1</t>
  </si>
  <si>
    <t>Victoire :</t>
  </si>
  <si>
    <t>4 points</t>
  </si>
  <si>
    <t>CSFC</t>
  </si>
  <si>
    <t>THYEZ 2</t>
  </si>
  <si>
    <t>AS CORNIER 1</t>
  </si>
  <si>
    <t>Nul :</t>
  </si>
  <si>
    <t>2 points</t>
  </si>
  <si>
    <t>AS CORNIER 2</t>
  </si>
  <si>
    <t>THYEZ 3</t>
  </si>
  <si>
    <t>FC LES CARROZ</t>
  </si>
  <si>
    <t>Défaite :</t>
  </si>
  <si>
    <t>1 point</t>
  </si>
  <si>
    <t>BONNEVILLE 2</t>
  </si>
  <si>
    <t>MARIGNIER 2</t>
  </si>
  <si>
    <t>THYEZ 4</t>
  </si>
  <si>
    <t>Horaire</t>
  </si>
  <si>
    <t>N° match</t>
  </si>
  <si>
    <t>Poule</t>
  </si>
  <si>
    <t>Terrain U9 N°1</t>
  </si>
  <si>
    <t>Score</t>
  </si>
  <si>
    <t>Terrain U9 N°2</t>
  </si>
  <si>
    <t>A</t>
  </si>
  <si>
    <t>B</t>
  </si>
  <si>
    <t>C</t>
  </si>
  <si>
    <t>PAUSES</t>
  </si>
  <si>
    <t>Point</t>
  </si>
  <si>
    <r>
      <t>1</t>
    </r>
    <r>
      <rPr>
        <vertAlign val="superscript"/>
        <sz val="11"/>
        <color indexed="8"/>
        <rFont val="Calibri"/>
        <family val="2"/>
      </rPr>
      <t>er</t>
    </r>
  </si>
  <si>
    <t>1A</t>
  </si>
  <si>
    <t>1B</t>
  </si>
  <si>
    <t>1C</t>
  </si>
  <si>
    <r>
      <t>2</t>
    </r>
    <r>
      <rPr>
        <vertAlign val="superscript"/>
        <sz val="11"/>
        <color indexed="8"/>
        <rFont val="Calibri"/>
        <family val="2"/>
      </rPr>
      <t>ème</t>
    </r>
  </si>
  <si>
    <t>2A</t>
  </si>
  <si>
    <t>2B</t>
  </si>
  <si>
    <t>2C</t>
  </si>
  <si>
    <r>
      <t>3</t>
    </r>
    <r>
      <rPr>
        <vertAlign val="superscript"/>
        <sz val="11"/>
        <color indexed="8"/>
        <rFont val="Calibri"/>
        <family val="2"/>
      </rPr>
      <t>ème</t>
    </r>
  </si>
  <si>
    <r>
      <t>4</t>
    </r>
    <r>
      <rPr>
        <vertAlign val="superscript"/>
        <sz val="11"/>
        <color indexed="8"/>
        <rFont val="Calibri"/>
        <family val="2"/>
      </rPr>
      <t>ème</t>
    </r>
  </si>
  <si>
    <t>4A</t>
  </si>
  <si>
    <t>4B</t>
  </si>
  <si>
    <t>4C</t>
  </si>
  <si>
    <t>HEURE REPAS</t>
  </si>
  <si>
    <t>N°</t>
  </si>
  <si>
    <t>Place</t>
  </si>
  <si>
    <t>9-12</t>
  </si>
  <si>
    <r>
      <t>3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3</t>
    </r>
    <r>
      <rPr>
        <vertAlign val="superscript"/>
        <sz val="11"/>
        <color indexed="8"/>
        <rFont val="Calibri"/>
        <family val="2"/>
      </rPr>
      <t>éme</t>
    </r>
  </si>
  <si>
    <t>1/4</t>
  </si>
  <si>
    <r>
      <t>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</rPr>
      <t xml:space="preserve"> 3</t>
    </r>
    <r>
      <rPr>
        <vertAlign val="superscript"/>
        <sz val="11"/>
        <color indexed="8"/>
        <rFont val="Calibri"/>
        <family val="2"/>
      </rPr>
      <t>éme</t>
    </r>
  </si>
  <si>
    <r>
      <t>2</t>
    </r>
    <r>
      <rPr>
        <vertAlign val="superscript"/>
        <sz val="11"/>
        <color indexed="8"/>
        <rFont val="Calibri"/>
        <family val="2"/>
      </rPr>
      <t>éme</t>
    </r>
    <r>
      <rPr>
        <sz val="11"/>
        <color theme="1"/>
        <rFont val="Calibri"/>
        <family val="2"/>
      </rPr>
      <t xml:space="preserve"> 3</t>
    </r>
    <r>
      <rPr>
        <vertAlign val="superscript"/>
        <sz val="11"/>
        <color indexed="8"/>
        <rFont val="Calibri"/>
        <family val="2"/>
      </rPr>
      <t>éme</t>
    </r>
  </si>
  <si>
    <t>5-8</t>
  </si>
  <si>
    <t>P12</t>
  </si>
  <si>
    <t>P13</t>
  </si>
  <si>
    <t>P14</t>
  </si>
  <si>
    <t>P15</t>
  </si>
  <si>
    <t>1/2</t>
  </si>
  <si>
    <t>V12</t>
  </si>
  <si>
    <t>V13</t>
  </si>
  <si>
    <t>V14</t>
  </si>
  <si>
    <t>V15</t>
  </si>
  <si>
    <t>5-6</t>
  </si>
  <si>
    <t>V18</t>
  </si>
  <si>
    <t>V19</t>
  </si>
  <si>
    <t>7-8</t>
  </si>
  <si>
    <t>P18</t>
  </si>
  <si>
    <t>P19</t>
  </si>
  <si>
    <t>3-4</t>
  </si>
  <si>
    <t>P20</t>
  </si>
  <si>
    <t>P21</t>
  </si>
  <si>
    <t>FINAL</t>
  </si>
  <si>
    <t>V20</t>
  </si>
  <si>
    <t>V21</t>
  </si>
  <si>
    <t>TOURNOI ES THYEZ U11</t>
  </si>
  <si>
    <t>FC CLUSES 1</t>
  </si>
  <si>
    <t>HAUT-GIFFRE 1</t>
  </si>
  <si>
    <t>AS CORNIER</t>
  </si>
  <si>
    <t>FC CLUSES 2</t>
  </si>
  <si>
    <t>HAUT-GIFFRE 2</t>
  </si>
  <si>
    <t>MARIGNIER</t>
  </si>
  <si>
    <t>Forfait :</t>
  </si>
  <si>
    <t>0 point</t>
  </si>
  <si>
    <t>Terrain U11 N°1</t>
  </si>
  <si>
    <t>Terrain U11 N°2</t>
  </si>
  <si>
    <t>HAUT.GIFFRE 2</t>
  </si>
  <si>
    <t>Thyez 1</t>
  </si>
  <si>
    <t>Haut-Giffre 1</t>
  </si>
  <si>
    <t>Cluses 2</t>
  </si>
  <si>
    <t>Les Carroz</t>
  </si>
  <si>
    <t>Cornier</t>
  </si>
  <si>
    <t>Cornier 2</t>
  </si>
  <si>
    <t>Bonneville 2</t>
  </si>
  <si>
    <t>CS FC</t>
  </si>
  <si>
    <t>Haut-Giffre 2</t>
  </si>
  <si>
    <t>Thyez 3</t>
  </si>
  <si>
    <t>Thyez 2</t>
  </si>
  <si>
    <t>Cluses 1</t>
  </si>
  <si>
    <t>Marignier 2</t>
  </si>
  <si>
    <t>Bonneville 1</t>
  </si>
  <si>
    <t>Cornier 1</t>
  </si>
  <si>
    <t>Marignier</t>
  </si>
  <si>
    <t>Thyez 4</t>
  </si>
  <si>
    <t>Marignier 1</t>
  </si>
  <si>
    <t>Haute-Giffre 2</t>
  </si>
  <si>
    <t xml:space="preserve">Cluses 2 </t>
  </si>
  <si>
    <t xml:space="preserve"> Bonneville 1</t>
  </si>
  <si>
    <t xml:space="preserve"> Thyez 4</t>
  </si>
  <si>
    <t>2 (V)</t>
  </si>
  <si>
    <t>1(V)</t>
  </si>
  <si>
    <t>1 (V)</t>
  </si>
  <si>
    <t>0 (V)</t>
  </si>
  <si>
    <t xml:space="preserve">Haut-Giffre 1  </t>
  </si>
  <si>
    <t>Marignier (Vpen)</t>
  </si>
  <si>
    <t>Thyez 2 (V pen)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</si>
</sst>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36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20" fontId="0" fillId="34" borderId="20" xfId="0" applyNumberFormat="1" applyFill="1" applyBorder="1" applyAlignment="1">
      <alignment horizontal="center" vertical="center"/>
    </xf>
    <xf numFmtId="20" fontId="0" fillId="34" borderId="21" xfId="0" applyNumberFormat="1" applyFill="1" applyBorder="1" applyAlignment="1">
      <alignment horizontal="center" vertical="center"/>
    </xf>
    <xf numFmtId="20" fontId="0" fillId="35" borderId="21" xfId="0" applyNumberFormat="1" applyFill="1" applyBorder="1" applyAlignment="1">
      <alignment horizontal="center" vertical="center"/>
    </xf>
    <xf numFmtId="20" fontId="0" fillId="34" borderId="22" xfId="0" applyNumberForma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20" fontId="0" fillId="35" borderId="20" xfId="0" applyNumberFormat="1" applyFill="1" applyBorder="1" applyAlignment="1">
      <alignment/>
    </xf>
    <xf numFmtId="20" fontId="0" fillId="35" borderId="21" xfId="0" applyNumberFormat="1" applyFill="1" applyBorder="1" applyAlignment="1">
      <alignment/>
    </xf>
    <xf numFmtId="20" fontId="0" fillId="35" borderId="22" xfId="0" applyNumberForma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34" borderId="15" xfId="0" applyNumberFormat="1" applyFill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34" borderId="15" xfId="0" applyFill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6" fillId="35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2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5" fillId="33" borderId="36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34" borderId="47" xfId="0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4" borderId="48" xfId="0" applyFill="1" applyBorder="1" applyAlignment="1">
      <alignment horizontal="center" vertical="center"/>
    </xf>
    <xf numFmtId="0" fontId="0" fillId="0" borderId="48" xfId="0" applyBorder="1" applyAlignment="1">
      <alignment/>
    </xf>
    <xf numFmtId="0" fontId="39" fillId="36" borderId="36" xfId="0" applyFont="1" applyFill="1" applyBorder="1" applyAlignment="1">
      <alignment horizontal="center"/>
    </xf>
    <xf numFmtId="0" fontId="39" fillId="36" borderId="37" xfId="0" applyFont="1" applyFill="1" applyBorder="1" applyAlignment="1">
      <alignment horizontal="center"/>
    </xf>
    <xf numFmtId="0" fontId="39" fillId="36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28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39" fillId="25" borderId="36" xfId="0" applyFont="1" applyFill="1" applyBorder="1" applyAlignment="1">
      <alignment horizontal="center"/>
    </xf>
    <xf numFmtId="0" fontId="39" fillId="25" borderId="37" xfId="0" applyFont="1" applyFill="1" applyBorder="1" applyAlignment="1">
      <alignment horizontal="center"/>
    </xf>
    <xf numFmtId="0" fontId="39" fillId="25" borderId="3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43" sqref="S43:T43"/>
    </sheetView>
  </sheetViews>
  <sheetFormatPr defaultColWidth="4.00390625" defaultRowHeight="15"/>
  <cols>
    <col min="1" max="1" width="8.140625" style="0" customWidth="1"/>
  </cols>
  <sheetData>
    <row r="1" spans="1:39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7.25" thickBot="1">
      <c r="A2" s="1"/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/>
      <c r="B3" s="105" t="s">
        <v>1</v>
      </c>
      <c r="C3" s="106"/>
      <c r="D3" s="106"/>
      <c r="E3" s="106"/>
      <c r="F3" s="109" t="s">
        <v>2</v>
      </c>
      <c r="G3" s="109"/>
      <c r="H3" s="109"/>
      <c r="I3" s="110"/>
      <c r="J3" s="105" t="s">
        <v>3</v>
      </c>
      <c r="K3" s="106"/>
      <c r="L3" s="106"/>
      <c r="M3" s="106"/>
      <c r="N3" s="109" t="s">
        <v>2</v>
      </c>
      <c r="O3" s="109"/>
      <c r="P3" s="109"/>
      <c r="Q3" s="110"/>
      <c r="R3" s="105" t="s">
        <v>4</v>
      </c>
      <c r="S3" s="106"/>
      <c r="T3" s="106"/>
      <c r="U3" s="106"/>
      <c r="V3" s="109" t="s">
        <v>2</v>
      </c>
      <c r="W3" s="109"/>
      <c r="X3" s="109"/>
      <c r="Y3" s="1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thickBot="1">
      <c r="A4" s="1"/>
      <c r="B4" s="107"/>
      <c r="C4" s="108"/>
      <c r="D4" s="108"/>
      <c r="E4" s="108"/>
      <c r="F4" s="2">
        <v>1</v>
      </c>
      <c r="G4" s="3">
        <v>2</v>
      </c>
      <c r="H4" s="3">
        <v>3</v>
      </c>
      <c r="I4" s="4" t="s">
        <v>5</v>
      </c>
      <c r="J4" s="107"/>
      <c r="K4" s="108"/>
      <c r="L4" s="108"/>
      <c r="M4" s="108"/>
      <c r="N4" s="2">
        <v>1</v>
      </c>
      <c r="O4" s="3">
        <v>2</v>
      </c>
      <c r="P4" s="3">
        <v>3</v>
      </c>
      <c r="Q4" s="4" t="s">
        <v>5</v>
      </c>
      <c r="R4" s="107"/>
      <c r="S4" s="108"/>
      <c r="T4" s="108"/>
      <c r="U4" s="108"/>
      <c r="V4" s="2">
        <v>1</v>
      </c>
      <c r="W4" s="3">
        <v>2</v>
      </c>
      <c r="X4" s="3">
        <v>3</v>
      </c>
      <c r="Y4" s="4" t="s">
        <v>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/>
      <c r="B5" s="90" t="s">
        <v>6</v>
      </c>
      <c r="C5" s="54"/>
      <c r="D5" s="54"/>
      <c r="E5" s="54"/>
      <c r="F5" s="5">
        <v>4</v>
      </c>
      <c r="G5" s="5">
        <v>4</v>
      </c>
      <c r="H5" s="5">
        <v>4</v>
      </c>
      <c r="I5" s="6">
        <f>SUM(F5:H5)</f>
        <v>12</v>
      </c>
      <c r="J5" s="100" t="s">
        <v>7</v>
      </c>
      <c r="K5" s="101"/>
      <c r="L5" s="101"/>
      <c r="M5" s="101"/>
      <c r="N5" s="5">
        <v>4</v>
      </c>
      <c r="O5" s="5">
        <v>2</v>
      </c>
      <c r="P5" s="5">
        <v>1</v>
      </c>
      <c r="Q5" s="6">
        <f>SUM(N5:P5)</f>
        <v>7</v>
      </c>
      <c r="R5" s="100" t="s">
        <v>8</v>
      </c>
      <c r="S5" s="101"/>
      <c r="T5" s="101"/>
      <c r="U5" s="101"/>
      <c r="V5" s="5">
        <v>1</v>
      </c>
      <c r="W5" s="5">
        <v>1</v>
      </c>
      <c r="X5" s="5">
        <v>2</v>
      </c>
      <c r="Y5" s="6">
        <f>SUM(V5:X5)</f>
        <v>4</v>
      </c>
      <c r="Z5" s="1"/>
      <c r="AA5" s="1" t="s">
        <v>9</v>
      </c>
      <c r="AB5" s="1"/>
      <c r="AC5" s="1" t="s">
        <v>10</v>
      </c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1"/>
      <c r="B6" s="87" t="s">
        <v>11</v>
      </c>
      <c r="C6" s="35"/>
      <c r="D6" s="35"/>
      <c r="E6" s="35"/>
      <c r="F6" s="7">
        <v>2</v>
      </c>
      <c r="G6" s="7">
        <v>1</v>
      </c>
      <c r="H6" s="7">
        <v>4</v>
      </c>
      <c r="I6" s="8">
        <f>SUM(F6:H6)</f>
        <v>7</v>
      </c>
      <c r="J6" s="96" t="s">
        <v>12</v>
      </c>
      <c r="K6" s="97"/>
      <c r="L6" s="97"/>
      <c r="M6" s="97"/>
      <c r="N6" s="7">
        <v>4</v>
      </c>
      <c r="O6" s="7">
        <v>2</v>
      </c>
      <c r="P6" s="7">
        <v>2</v>
      </c>
      <c r="Q6" s="8">
        <f>SUM(N6:P6)</f>
        <v>8</v>
      </c>
      <c r="R6" s="96" t="s">
        <v>13</v>
      </c>
      <c r="S6" s="97"/>
      <c r="T6" s="97"/>
      <c r="U6" s="97"/>
      <c r="V6" s="7">
        <v>4</v>
      </c>
      <c r="W6" s="7">
        <v>4</v>
      </c>
      <c r="X6" s="7">
        <v>2</v>
      </c>
      <c r="Y6" s="8">
        <f>SUM(V6:X6)</f>
        <v>10</v>
      </c>
      <c r="Z6" s="1"/>
      <c r="AA6" s="1" t="s">
        <v>14</v>
      </c>
      <c r="AB6" s="1"/>
      <c r="AC6" s="1" t="s">
        <v>15</v>
      </c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1"/>
      <c r="B7" s="87" t="s">
        <v>16</v>
      </c>
      <c r="C7" s="35"/>
      <c r="D7" s="35"/>
      <c r="E7" s="35"/>
      <c r="F7" s="7">
        <v>1</v>
      </c>
      <c r="G7" s="7">
        <v>1</v>
      </c>
      <c r="H7" s="7">
        <v>1</v>
      </c>
      <c r="I7" s="8">
        <f>SUM(F7:H7)</f>
        <v>3</v>
      </c>
      <c r="J7" s="96" t="s">
        <v>17</v>
      </c>
      <c r="K7" s="97"/>
      <c r="L7" s="97"/>
      <c r="M7" s="97"/>
      <c r="N7" s="7">
        <v>1</v>
      </c>
      <c r="O7" s="7">
        <v>4</v>
      </c>
      <c r="P7" s="7">
        <v>2</v>
      </c>
      <c r="Q7" s="8">
        <f>SUM(N7:P7)</f>
        <v>7</v>
      </c>
      <c r="R7" s="96" t="s">
        <v>18</v>
      </c>
      <c r="S7" s="97"/>
      <c r="T7" s="97"/>
      <c r="U7" s="97"/>
      <c r="V7" s="7">
        <v>4</v>
      </c>
      <c r="W7" s="7">
        <v>4</v>
      </c>
      <c r="X7" s="7">
        <v>2</v>
      </c>
      <c r="Y7" s="8">
        <f>SUM(V7:X7)</f>
        <v>10</v>
      </c>
      <c r="Z7" s="1"/>
      <c r="AA7" s="1" t="s">
        <v>19</v>
      </c>
      <c r="AB7" s="1"/>
      <c r="AC7" s="1" t="s">
        <v>20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 thickBot="1">
      <c r="A8" s="1"/>
      <c r="B8" s="82" t="s">
        <v>21</v>
      </c>
      <c r="C8" s="80"/>
      <c r="D8" s="80"/>
      <c r="E8" s="80"/>
      <c r="F8" s="9">
        <v>2</v>
      </c>
      <c r="G8" s="9">
        <v>4</v>
      </c>
      <c r="H8" s="9">
        <v>1</v>
      </c>
      <c r="I8" s="10">
        <f>SUM(F8:H8)</f>
        <v>7</v>
      </c>
      <c r="J8" s="98" t="s">
        <v>22</v>
      </c>
      <c r="K8" s="99"/>
      <c r="L8" s="99"/>
      <c r="M8" s="99"/>
      <c r="N8" s="9">
        <v>1</v>
      </c>
      <c r="O8" s="9">
        <v>1</v>
      </c>
      <c r="P8" s="9">
        <v>4</v>
      </c>
      <c r="Q8" s="10">
        <f>SUM(N8:P8)</f>
        <v>6</v>
      </c>
      <c r="R8" s="98" t="s">
        <v>23</v>
      </c>
      <c r="S8" s="99"/>
      <c r="T8" s="99"/>
      <c r="U8" s="99"/>
      <c r="V8" s="9">
        <v>1</v>
      </c>
      <c r="W8" s="9">
        <v>1</v>
      </c>
      <c r="X8" s="9">
        <v>2</v>
      </c>
      <c r="Y8" s="10">
        <f>SUM(V8:X8)</f>
        <v>4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thickBot="1">
      <c r="A10" s="11" t="s">
        <v>24</v>
      </c>
      <c r="B10" s="93" t="s">
        <v>25</v>
      </c>
      <c r="C10" s="94"/>
      <c r="D10" s="93" t="s">
        <v>26</v>
      </c>
      <c r="E10" s="94"/>
      <c r="F10" s="95" t="s">
        <v>27</v>
      </c>
      <c r="G10" s="60"/>
      <c r="H10" s="60"/>
      <c r="I10" s="60"/>
      <c r="J10" s="60"/>
      <c r="K10" s="60"/>
      <c r="L10" s="60"/>
      <c r="M10" s="94"/>
      <c r="N10" s="93" t="s">
        <v>28</v>
      </c>
      <c r="O10" s="60"/>
      <c r="P10" s="60"/>
      <c r="Q10" s="61"/>
      <c r="R10" s="95" t="s">
        <v>29</v>
      </c>
      <c r="S10" s="60"/>
      <c r="T10" s="60"/>
      <c r="U10" s="60"/>
      <c r="V10" s="60"/>
      <c r="W10" s="60"/>
      <c r="X10" s="60"/>
      <c r="Y10" s="94"/>
      <c r="Z10" s="93" t="s">
        <v>28</v>
      </c>
      <c r="AA10" s="60"/>
      <c r="AB10" s="60"/>
      <c r="AC10" s="6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>
      <c r="A11" s="12">
        <v>0.3958333333333333</v>
      </c>
      <c r="B11" s="92">
        <v>1</v>
      </c>
      <c r="C11" s="79"/>
      <c r="D11" s="92" t="s">
        <v>30</v>
      </c>
      <c r="E11" s="79"/>
      <c r="F11" s="90" t="s">
        <v>6</v>
      </c>
      <c r="G11" s="54"/>
      <c r="H11" s="54"/>
      <c r="I11" s="54"/>
      <c r="J11" s="91" t="s">
        <v>16</v>
      </c>
      <c r="K11" s="54"/>
      <c r="L11" s="54"/>
      <c r="M11" s="54"/>
      <c r="N11" s="75">
        <v>6</v>
      </c>
      <c r="O11" s="75"/>
      <c r="P11" s="54">
        <v>0</v>
      </c>
      <c r="Q11" s="55"/>
      <c r="R11" s="90" t="s">
        <v>11</v>
      </c>
      <c r="S11" s="54"/>
      <c r="T11" s="54"/>
      <c r="U11" s="54"/>
      <c r="V11" s="91" t="s">
        <v>21</v>
      </c>
      <c r="W11" s="54"/>
      <c r="X11" s="54"/>
      <c r="Y11" s="54"/>
      <c r="Z11" s="75">
        <v>1</v>
      </c>
      <c r="AA11" s="75"/>
      <c r="AB11" s="54">
        <v>1</v>
      </c>
      <c r="AC11" s="55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>
      <c r="A12" s="13">
        <v>0.40625</v>
      </c>
      <c r="B12" s="89">
        <v>2</v>
      </c>
      <c r="C12" s="73"/>
      <c r="D12" s="89" t="s">
        <v>31</v>
      </c>
      <c r="E12" s="73"/>
      <c r="F12" s="87" t="s">
        <v>7</v>
      </c>
      <c r="G12" s="35"/>
      <c r="H12" s="35"/>
      <c r="I12" s="35"/>
      <c r="J12" s="52" t="s">
        <v>17</v>
      </c>
      <c r="K12" s="35"/>
      <c r="L12" s="35"/>
      <c r="M12" s="35"/>
      <c r="N12" s="44">
        <v>2</v>
      </c>
      <c r="O12" s="44"/>
      <c r="P12" s="35">
        <v>1</v>
      </c>
      <c r="Q12" s="36"/>
      <c r="R12" s="87" t="s">
        <v>12</v>
      </c>
      <c r="S12" s="35"/>
      <c r="T12" s="35"/>
      <c r="U12" s="35"/>
      <c r="V12" s="52" t="s">
        <v>22</v>
      </c>
      <c r="W12" s="35"/>
      <c r="X12" s="35"/>
      <c r="Y12" s="35"/>
      <c r="Z12" s="44">
        <v>1</v>
      </c>
      <c r="AA12" s="44"/>
      <c r="AB12" s="35">
        <v>0</v>
      </c>
      <c r="AC12" s="36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">
      <c r="A13" s="13">
        <v>0.4166666666666667</v>
      </c>
      <c r="B13" s="89">
        <v>3</v>
      </c>
      <c r="C13" s="73"/>
      <c r="D13" s="89" t="s">
        <v>32</v>
      </c>
      <c r="E13" s="73"/>
      <c r="F13" s="87" t="s">
        <v>8</v>
      </c>
      <c r="G13" s="35"/>
      <c r="H13" s="35"/>
      <c r="I13" s="35"/>
      <c r="J13" s="52" t="s">
        <v>18</v>
      </c>
      <c r="K13" s="35"/>
      <c r="L13" s="35"/>
      <c r="M13" s="35"/>
      <c r="N13" s="44">
        <v>1</v>
      </c>
      <c r="O13" s="44"/>
      <c r="P13" s="35">
        <v>2</v>
      </c>
      <c r="Q13" s="36"/>
      <c r="R13" s="87" t="s">
        <v>13</v>
      </c>
      <c r="S13" s="35"/>
      <c r="T13" s="35"/>
      <c r="U13" s="35"/>
      <c r="V13" s="52" t="s">
        <v>23</v>
      </c>
      <c r="W13" s="35"/>
      <c r="X13" s="35"/>
      <c r="Y13" s="35"/>
      <c r="Z13" s="44">
        <v>3</v>
      </c>
      <c r="AA13" s="44"/>
      <c r="AB13" s="35">
        <v>1</v>
      </c>
      <c r="AC13" s="36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>
      <c r="A14" s="13">
        <v>0.4270833333333333</v>
      </c>
      <c r="B14" s="89">
        <v>4</v>
      </c>
      <c r="C14" s="73"/>
      <c r="D14" s="89" t="s">
        <v>30</v>
      </c>
      <c r="E14" s="73"/>
      <c r="F14" s="87" t="s">
        <v>6</v>
      </c>
      <c r="G14" s="35"/>
      <c r="H14" s="35"/>
      <c r="I14" s="35"/>
      <c r="J14" s="52" t="s">
        <v>11</v>
      </c>
      <c r="K14" s="35"/>
      <c r="L14" s="35"/>
      <c r="M14" s="35"/>
      <c r="N14" s="44">
        <v>3</v>
      </c>
      <c r="O14" s="44"/>
      <c r="P14" s="35">
        <v>0</v>
      </c>
      <c r="Q14" s="36"/>
      <c r="R14" s="87" t="s">
        <v>16</v>
      </c>
      <c r="S14" s="35"/>
      <c r="T14" s="35"/>
      <c r="U14" s="35"/>
      <c r="V14" s="52" t="s">
        <v>21</v>
      </c>
      <c r="W14" s="35"/>
      <c r="X14" s="35"/>
      <c r="Y14" s="35"/>
      <c r="Z14" s="44">
        <v>0</v>
      </c>
      <c r="AA14" s="44"/>
      <c r="AB14" s="35">
        <v>3</v>
      </c>
      <c r="AC14" s="36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13">
        <v>0.4375</v>
      </c>
      <c r="B15" s="89">
        <v>5</v>
      </c>
      <c r="C15" s="73"/>
      <c r="D15" s="89" t="s">
        <v>31</v>
      </c>
      <c r="E15" s="73"/>
      <c r="F15" s="87" t="s">
        <v>7</v>
      </c>
      <c r="G15" s="35"/>
      <c r="H15" s="35"/>
      <c r="I15" s="35"/>
      <c r="J15" s="52" t="s">
        <v>12</v>
      </c>
      <c r="K15" s="35"/>
      <c r="L15" s="35"/>
      <c r="M15" s="35"/>
      <c r="N15" s="44">
        <v>2</v>
      </c>
      <c r="O15" s="44"/>
      <c r="P15" s="35">
        <v>2</v>
      </c>
      <c r="Q15" s="36"/>
      <c r="R15" s="87" t="s">
        <v>17</v>
      </c>
      <c r="S15" s="35"/>
      <c r="T15" s="35"/>
      <c r="U15" s="35"/>
      <c r="V15" s="52" t="s">
        <v>22</v>
      </c>
      <c r="W15" s="35"/>
      <c r="X15" s="35"/>
      <c r="Y15" s="35"/>
      <c r="Z15" s="44">
        <v>1</v>
      </c>
      <c r="AA15" s="44"/>
      <c r="AB15" s="35">
        <v>0</v>
      </c>
      <c r="AC15" s="36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14">
        <v>0.4479166666666667</v>
      </c>
      <c r="B16" s="48" t="s">
        <v>33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3">
        <v>0.4583333333333333</v>
      </c>
      <c r="B17" s="89">
        <v>6</v>
      </c>
      <c r="C17" s="73"/>
      <c r="D17" s="89" t="s">
        <v>32</v>
      </c>
      <c r="E17" s="73"/>
      <c r="F17" s="87" t="s">
        <v>8</v>
      </c>
      <c r="G17" s="35"/>
      <c r="H17" s="35"/>
      <c r="I17" s="35"/>
      <c r="J17" s="52" t="s">
        <v>13</v>
      </c>
      <c r="K17" s="35"/>
      <c r="L17" s="35"/>
      <c r="M17" s="35"/>
      <c r="N17" s="44">
        <v>1</v>
      </c>
      <c r="O17" s="44"/>
      <c r="P17" s="35">
        <v>5</v>
      </c>
      <c r="Q17" s="36"/>
      <c r="R17" s="87" t="s">
        <v>18</v>
      </c>
      <c r="S17" s="35"/>
      <c r="T17" s="35"/>
      <c r="U17" s="35"/>
      <c r="V17" s="52" t="s">
        <v>23</v>
      </c>
      <c r="W17" s="35"/>
      <c r="X17" s="35"/>
      <c r="Y17" s="35"/>
      <c r="Z17" s="44">
        <v>3</v>
      </c>
      <c r="AA17" s="44"/>
      <c r="AB17" s="35">
        <v>1</v>
      </c>
      <c r="AC17" s="36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3">
        <v>0.46875</v>
      </c>
      <c r="B18" s="89">
        <v>7</v>
      </c>
      <c r="C18" s="73"/>
      <c r="D18" s="89" t="s">
        <v>30</v>
      </c>
      <c r="E18" s="73"/>
      <c r="F18" s="87" t="s">
        <v>21</v>
      </c>
      <c r="G18" s="35"/>
      <c r="H18" s="35"/>
      <c r="I18" s="35"/>
      <c r="J18" s="52" t="s">
        <v>6</v>
      </c>
      <c r="K18" s="35"/>
      <c r="L18" s="35"/>
      <c r="M18" s="35"/>
      <c r="N18" s="44">
        <v>0</v>
      </c>
      <c r="O18" s="44"/>
      <c r="P18" s="35">
        <v>3</v>
      </c>
      <c r="Q18" s="36"/>
      <c r="R18" s="87" t="s">
        <v>16</v>
      </c>
      <c r="S18" s="35"/>
      <c r="T18" s="35"/>
      <c r="U18" s="35"/>
      <c r="V18" s="52" t="s">
        <v>11</v>
      </c>
      <c r="W18" s="35"/>
      <c r="X18" s="35"/>
      <c r="Y18" s="35"/>
      <c r="Z18" s="44">
        <v>0</v>
      </c>
      <c r="AA18" s="44"/>
      <c r="AB18" s="35">
        <v>6</v>
      </c>
      <c r="AC18" s="36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3">
        <v>0.4791666666666667</v>
      </c>
      <c r="B19" s="89">
        <v>8</v>
      </c>
      <c r="C19" s="73"/>
      <c r="D19" s="89" t="s">
        <v>31</v>
      </c>
      <c r="E19" s="73"/>
      <c r="F19" s="87" t="s">
        <v>22</v>
      </c>
      <c r="G19" s="35"/>
      <c r="H19" s="35"/>
      <c r="I19" s="35"/>
      <c r="J19" s="52" t="s">
        <v>7</v>
      </c>
      <c r="K19" s="35"/>
      <c r="L19" s="35"/>
      <c r="M19" s="35"/>
      <c r="N19" s="44">
        <v>2</v>
      </c>
      <c r="O19" s="44"/>
      <c r="P19" s="35">
        <v>1</v>
      </c>
      <c r="Q19" s="36"/>
      <c r="R19" s="87" t="s">
        <v>17</v>
      </c>
      <c r="S19" s="35"/>
      <c r="T19" s="35"/>
      <c r="U19" s="35"/>
      <c r="V19" s="52" t="s">
        <v>12</v>
      </c>
      <c r="W19" s="35"/>
      <c r="X19" s="35"/>
      <c r="Y19" s="35"/>
      <c r="Z19" s="44">
        <v>1</v>
      </c>
      <c r="AA19" s="44"/>
      <c r="AB19" s="35">
        <v>1</v>
      </c>
      <c r="AC19" s="36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thickBot="1">
      <c r="A20" s="15">
        <v>0.4895833333333333</v>
      </c>
      <c r="B20" s="88">
        <v>9</v>
      </c>
      <c r="C20" s="69"/>
      <c r="D20" s="88" t="s">
        <v>32</v>
      </c>
      <c r="E20" s="69"/>
      <c r="F20" s="82" t="s">
        <v>23</v>
      </c>
      <c r="G20" s="80"/>
      <c r="H20" s="80"/>
      <c r="I20" s="80"/>
      <c r="J20" s="83" t="s">
        <v>8</v>
      </c>
      <c r="K20" s="80"/>
      <c r="L20" s="80"/>
      <c r="M20" s="80"/>
      <c r="N20" s="70">
        <v>1</v>
      </c>
      <c r="O20" s="70"/>
      <c r="P20" s="80">
        <v>1</v>
      </c>
      <c r="Q20" s="81"/>
      <c r="R20" s="82" t="s">
        <v>18</v>
      </c>
      <c r="S20" s="80"/>
      <c r="T20" s="80"/>
      <c r="U20" s="80"/>
      <c r="V20" s="83" t="s">
        <v>13</v>
      </c>
      <c r="W20" s="80"/>
      <c r="X20" s="80"/>
      <c r="Y20" s="80"/>
      <c r="Z20" s="70">
        <v>0</v>
      </c>
      <c r="AA20" s="70"/>
      <c r="AB20" s="80">
        <v>0</v>
      </c>
      <c r="AC20" s="8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84" t="s">
        <v>1</v>
      </c>
      <c r="C22" s="85"/>
      <c r="D22" s="85"/>
      <c r="E22" s="85"/>
      <c r="F22" s="85"/>
      <c r="G22" s="85"/>
      <c r="H22" s="86"/>
      <c r="I22" s="84" t="s">
        <v>3</v>
      </c>
      <c r="J22" s="85"/>
      <c r="K22" s="85"/>
      <c r="L22" s="85"/>
      <c r="M22" s="85"/>
      <c r="N22" s="85"/>
      <c r="O22" s="86"/>
      <c r="P22" s="84" t="s">
        <v>4</v>
      </c>
      <c r="Q22" s="85"/>
      <c r="R22" s="85"/>
      <c r="S22" s="85"/>
      <c r="T22" s="85"/>
      <c r="U22" s="85"/>
      <c r="V22" s="8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thickBot="1">
      <c r="A23" s="1"/>
      <c r="B23" s="16"/>
      <c r="C23" s="77" t="s">
        <v>34</v>
      </c>
      <c r="D23" s="77"/>
      <c r="E23" s="17"/>
      <c r="F23" s="17"/>
      <c r="G23" s="17"/>
      <c r="H23" s="18"/>
      <c r="I23" s="16"/>
      <c r="J23" s="77" t="s">
        <v>34</v>
      </c>
      <c r="K23" s="77"/>
      <c r="L23" s="17"/>
      <c r="M23" s="17"/>
      <c r="N23" s="17"/>
      <c r="O23" s="18"/>
      <c r="P23" s="16"/>
      <c r="Q23" s="77" t="s">
        <v>34</v>
      </c>
      <c r="R23" s="77"/>
      <c r="S23" s="17"/>
      <c r="T23" s="17"/>
      <c r="U23" s="17"/>
      <c r="V23" s="1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7.25">
      <c r="A24" s="1"/>
      <c r="B24" s="19" t="s">
        <v>35</v>
      </c>
      <c r="C24" s="78">
        <v>12</v>
      </c>
      <c r="D24" s="79"/>
      <c r="E24" s="75" t="s">
        <v>90</v>
      </c>
      <c r="F24" s="75"/>
      <c r="G24" s="75"/>
      <c r="H24" s="76"/>
      <c r="I24" s="19" t="s">
        <v>35</v>
      </c>
      <c r="J24" s="78">
        <v>8</v>
      </c>
      <c r="K24" s="79"/>
      <c r="L24" s="75" t="s">
        <v>100</v>
      </c>
      <c r="M24" s="75"/>
      <c r="N24" s="75"/>
      <c r="O24" s="76"/>
      <c r="P24" s="19" t="s">
        <v>35</v>
      </c>
      <c r="Q24" s="78">
        <v>10</v>
      </c>
      <c r="R24" s="79"/>
      <c r="S24" s="75" t="s">
        <v>104</v>
      </c>
      <c r="T24" s="75"/>
      <c r="U24" s="7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7.25">
      <c r="A25" s="1"/>
      <c r="B25" s="20" t="s">
        <v>39</v>
      </c>
      <c r="C25" s="72">
        <v>7</v>
      </c>
      <c r="D25" s="73"/>
      <c r="E25" s="44" t="s">
        <v>97</v>
      </c>
      <c r="F25" s="44"/>
      <c r="G25" s="44"/>
      <c r="H25" s="74"/>
      <c r="I25" s="20" t="s">
        <v>39</v>
      </c>
      <c r="J25" s="72">
        <v>7</v>
      </c>
      <c r="K25" s="73"/>
      <c r="L25" s="44" t="s">
        <v>103</v>
      </c>
      <c r="M25" s="44"/>
      <c r="N25" s="44"/>
      <c r="O25" s="74"/>
      <c r="P25" s="20" t="s">
        <v>39</v>
      </c>
      <c r="Q25" s="72">
        <v>10</v>
      </c>
      <c r="R25" s="73"/>
      <c r="S25" s="44" t="s">
        <v>93</v>
      </c>
      <c r="T25" s="44"/>
      <c r="U25" s="44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>
      <c r="A26" s="1"/>
      <c r="B26" s="20" t="s">
        <v>43</v>
      </c>
      <c r="C26" s="72">
        <v>7</v>
      </c>
      <c r="D26" s="73"/>
      <c r="E26" s="44" t="s">
        <v>96</v>
      </c>
      <c r="F26" s="44"/>
      <c r="G26" s="44"/>
      <c r="H26" s="74"/>
      <c r="I26" s="20" t="s">
        <v>43</v>
      </c>
      <c r="J26" s="72">
        <v>7</v>
      </c>
      <c r="K26" s="73"/>
      <c r="L26" s="44" t="s">
        <v>99</v>
      </c>
      <c r="M26" s="44"/>
      <c r="N26" s="44"/>
      <c r="O26" s="74"/>
      <c r="P26" s="20" t="s">
        <v>43</v>
      </c>
      <c r="Q26" s="72">
        <v>4</v>
      </c>
      <c r="R26" s="73"/>
      <c r="S26" s="44" t="s">
        <v>106</v>
      </c>
      <c r="T26" s="44"/>
      <c r="U26" s="44"/>
      <c r="V26" s="7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8" thickBot="1">
      <c r="A27" s="1"/>
      <c r="B27" s="21" t="s">
        <v>44</v>
      </c>
      <c r="C27" s="68">
        <v>3</v>
      </c>
      <c r="D27" s="69"/>
      <c r="E27" s="70" t="s">
        <v>95</v>
      </c>
      <c r="F27" s="70"/>
      <c r="G27" s="70"/>
      <c r="H27" s="71"/>
      <c r="I27" s="21" t="s">
        <v>44</v>
      </c>
      <c r="J27" s="68">
        <v>6</v>
      </c>
      <c r="K27" s="69"/>
      <c r="L27" s="70" t="s">
        <v>102</v>
      </c>
      <c r="M27" s="70"/>
      <c r="N27" s="70"/>
      <c r="O27" s="71"/>
      <c r="P27" s="21" t="s">
        <v>44</v>
      </c>
      <c r="Q27" s="68">
        <v>4</v>
      </c>
      <c r="R27" s="69"/>
      <c r="S27" s="70" t="s">
        <v>107</v>
      </c>
      <c r="T27" s="70"/>
      <c r="U27" s="70"/>
      <c r="V27" s="7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.75" thickBot="1">
      <c r="A29" s="59" t="s">
        <v>48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22">
        <v>0.4791666666666667</v>
      </c>
      <c r="B30" s="62" t="s">
        <v>6</v>
      </c>
      <c r="C30" s="63"/>
      <c r="D30" s="63"/>
      <c r="E30" s="64"/>
      <c r="F30" s="62" t="s">
        <v>11</v>
      </c>
      <c r="G30" s="63"/>
      <c r="H30" s="63"/>
      <c r="I30" s="64"/>
      <c r="J30" s="62" t="s">
        <v>13</v>
      </c>
      <c r="K30" s="63"/>
      <c r="L30" s="63"/>
      <c r="M30" s="64"/>
      <c r="N30" s="62" t="s">
        <v>21</v>
      </c>
      <c r="O30" s="63"/>
      <c r="P30" s="63"/>
      <c r="Q30" s="6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23">
        <v>0.4895833333333333</v>
      </c>
      <c r="B31" s="65" t="s">
        <v>7</v>
      </c>
      <c r="C31" s="66"/>
      <c r="D31" s="66"/>
      <c r="E31" s="67"/>
      <c r="F31" s="65" t="s">
        <v>12</v>
      </c>
      <c r="G31" s="66"/>
      <c r="H31" s="66"/>
      <c r="I31" s="67"/>
      <c r="J31" s="65" t="s">
        <v>17</v>
      </c>
      <c r="K31" s="66"/>
      <c r="L31" s="66"/>
      <c r="M31" s="67"/>
      <c r="N31" s="65" t="s">
        <v>22</v>
      </c>
      <c r="O31" s="66"/>
      <c r="P31" s="66"/>
      <c r="Q31" s="6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 thickBot="1">
      <c r="A32" s="24">
        <v>0.5104166666666666</v>
      </c>
      <c r="B32" s="56" t="s">
        <v>8</v>
      </c>
      <c r="C32" s="57"/>
      <c r="D32" s="57"/>
      <c r="E32" s="58"/>
      <c r="F32" s="56" t="s">
        <v>13</v>
      </c>
      <c r="G32" s="57"/>
      <c r="H32" s="57"/>
      <c r="I32" s="58"/>
      <c r="J32" s="56" t="s">
        <v>18</v>
      </c>
      <c r="K32" s="57"/>
      <c r="L32" s="57"/>
      <c r="M32" s="58"/>
      <c r="N32" s="56" t="s">
        <v>23</v>
      </c>
      <c r="O32" s="57"/>
      <c r="P32" s="57"/>
      <c r="Q32" s="5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thickBot="1">
      <c r="A34" s="11" t="s">
        <v>24</v>
      </c>
      <c r="B34" s="25" t="s">
        <v>49</v>
      </c>
      <c r="C34" s="53" t="s">
        <v>50</v>
      </c>
      <c r="D34" s="54"/>
      <c r="E34" s="53" t="s">
        <v>27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3" t="s">
        <v>28</v>
      </c>
      <c r="R34" s="54"/>
      <c r="S34" s="54"/>
      <c r="T34" s="55"/>
      <c r="U34" s="26" t="s">
        <v>49</v>
      </c>
      <c r="V34" s="53" t="s">
        <v>50</v>
      </c>
      <c r="W34" s="54"/>
      <c r="X34" s="53" t="s">
        <v>29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 t="s">
        <v>28</v>
      </c>
      <c r="AK34" s="54"/>
      <c r="AL34" s="54"/>
      <c r="AM34" s="55"/>
    </row>
    <row r="35" spans="1:39" ht="17.25">
      <c r="A35" s="13">
        <v>0.5625</v>
      </c>
      <c r="B35" s="27">
        <v>10</v>
      </c>
      <c r="C35" s="37" t="s">
        <v>51</v>
      </c>
      <c r="D35" s="38"/>
      <c r="E35" s="39" t="s">
        <v>52</v>
      </c>
      <c r="F35" s="40"/>
      <c r="G35" s="41" t="s">
        <v>106</v>
      </c>
      <c r="H35" s="42"/>
      <c r="I35" s="42"/>
      <c r="J35" s="43"/>
      <c r="K35" s="39" t="s">
        <v>45</v>
      </c>
      <c r="L35" s="40"/>
      <c r="M35" s="45" t="str">
        <f>E27</f>
        <v>Cornier 2</v>
      </c>
      <c r="N35" s="46"/>
      <c r="O35" s="46"/>
      <c r="P35" s="47"/>
      <c r="Q35" s="44">
        <v>7</v>
      </c>
      <c r="R35" s="44"/>
      <c r="S35" s="35">
        <v>0</v>
      </c>
      <c r="T35" s="36"/>
      <c r="U35" s="20">
        <v>11</v>
      </c>
      <c r="V35" s="37" t="s">
        <v>51</v>
      </c>
      <c r="W35" s="38"/>
      <c r="X35" s="39" t="s">
        <v>46</v>
      </c>
      <c r="Y35" s="40"/>
      <c r="Z35" s="45" t="str">
        <f>L27</f>
        <v>Marignier 2</v>
      </c>
      <c r="AA35" s="46"/>
      <c r="AB35" s="46"/>
      <c r="AC35" s="47"/>
      <c r="AD35" s="39" t="s">
        <v>47</v>
      </c>
      <c r="AE35" s="40"/>
      <c r="AF35" s="45" t="str">
        <f>S27</f>
        <v>Marignier 1</v>
      </c>
      <c r="AG35" s="46"/>
      <c r="AH35" s="46"/>
      <c r="AI35" s="47"/>
      <c r="AJ35" s="44">
        <v>2</v>
      </c>
      <c r="AK35" s="44"/>
      <c r="AL35" s="35">
        <v>3</v>
      </c>
      <c r="AM35" s="36"/>
    </row>
    <row r="36" spans="1:39" ht="17.25">
      <c r="A36" s="12">
        <v>0.5729166666666666</v>
      </c>
      <c r="B36" s="28">
        <v>12</v>
      </c>
      <c r="C36" s="52" t="s">
        <v>53</v>
      </c>
      <c r="D36" s="35"/>
      <c r="E36" s="39" t="s">
        <v>36</v>
      </c>
      <c r="F36" s="40"/>
      <c r="G36" s="51" t="str">
        <f>E24</f>
        <v>Thyez 1</v>
      </c>
      <c r="H36" s="51"/>
      <c r="I36" s="51"/>
      <c r="J36" s="51"/>
      <c r="K36" s="39" t="s">
        <v>54</v>
      </c>
      <c r="L36" s="40"/>
      <c r="M36" s="41" t="s">
        <v>99</v>
      </c>
      <c r="N36" s="42"/>
      <c r="O36" s="42"/>
      <c r="P36" s="43"/>
      <c r="Q36" s="44">
        <v>5</v>
      </c>
      <c r="R36" s="44"/>
      <c r="S36" s="35">
        <v>0</v>
      </c>
      <c r="T36" s="36"/>
      <c r="U36" s="20">
        <v>13</v>
      </c>
      <c r="V36" s="52" t="s">
        <v>53</v>
      </c>
      <c r="W36" s="35"/>
      <c r="X36" s="39" t="s">
        <v>37</v>
      </c>
      <c r="Y36" s="40"/>
      <c r="Z36" s="51" t="str">
        <f>L24</f>
        <v>Thyez 2</v>
      </c>
      <c r="AA36" s="51"/>
      <c r="AB36" s="51"/>
      <c r="AC36" s="51"/>
      <c r="AD36" s="39" t="s">
        <v>55</v>
      </c>
      <c r="AE36" s="40"/>
      <c r="AF36" s="41" t="s">
        <v>96</v>
      </c>
      <c r="AG36" s="42"/>
      <c r="AH36" s="42"/>
      <c r="AI36" s="43"/>
      <c r="AJ36" s="44">
        <v>0</v>
      </c>
      <c r="AK36" s="44"/>
      <c r="AL36" s="35">
        <v>3</v>
      </c>
      <c r="AM36" s="36"/>
    </row>
    <row r="37" spans="1:39" ht="15">
      <c r="A37" s="13">
        <v>0.5833333333333334</v>
      </c>
      <c r="B37" s="28">
        <v>14</v>
      </c>
      <c r="C37" s="52" t="s">
        <v>53</v>
      </c>
      <c r="D37" s="35"/>
      <c r="E37" s="39" t="s">
        <v>38</v>
      </c>
      <c r="F37" s="40"/>
      <c r="G37" s="51" t="str">
        <f>S24</f>
        <v>Cornier 1</v>
      </c>
      <c r="H37" s="51"/>
      <c r="I37" s="51"/>
      <c r="J37" s="51"/>
      <c r="K37" s="39" t="s">
        <v>40</v>
      </c>
      <c r="L37" s="40"/>
      <c r="M37" s="51" t="str">
        <f>E25</f>
        <v>CS FC</v>
      </c>
      <c r="N37" s="51"/>
      <c r="O37" s="51"/>
      <c r="P37" s="51"/>
      <c r="Q37" s="44">
        <v>1</v>
      </c>
      <c r="R37" s="44"/>
      <c r="S37" s="35">
        <v>2</v>
      </c>
      <c r="T37" s="36"/>
      <c r="U37" s="20">
        <v>15</v>
      </c>
      <c r="V37" s="52" t="s">
        <v>53</v>
      </c>
      <c r="W37" s="35"/>
      <c r="X37" s="39" t="s">
        <v>41</v>
      </c>
      <c r="Y37" s="40"/>
      <c r="Z37" s="51" t="str">
        <f>L25</f>
        <v>Bonneville 1</v>
      </c>
      <c r="AA37" s="51"/>
      <c r="AB37" s="51"/>
      <c r="AC37" s="51"/>
      <c r="AD37" s="39" t="s">
        <v>42</v>
      </c>
      <c r="AE37" s="40"/>
      <c r="AF37" s="51" t="str">
        <f>S25</f>
        <v>Les Carroz</v>
      </c>
      <c r="AG37" s="51"/>
      <c r="AH37" s="51"/>
      <c r="AI37" s="51"/>
      <c r="AJ37" s="44">
        <v>1</v>
      </c>
      <c r="AK37" s="44"/>
      <c r="AL37" s="35" t="s">
        <v>114</v>
      </c>
      <c r="AM37" s="36"/>
    </row>
    <row r="38" spans="1:39" ht="17.25">
      <c r="A38" s="13">
        <v>0.59375</v>
      </c>
      <c r="B38" s="27">
        <v>16</v>
      </c>
      <c r="C38" s="37" t="s">
        <v>51</v>
      </c>
      <c r="D38" s="38"/>
      <c r="E38" s="39" t="s">
        <v>52</v>
      </c>
      <c r="F38" s="40"/>
      <c r="G38" s="41" t="s">
        <v>106</v>
      </c>
      <c r="H38" s="42"/>
      <c r="I38" s="42"/>
      <c r="J38" s="43"/>
      <c r="K38" s="39" t="s">
        <v>46</v>
      </c>
      <c r="L38" s="40"/>
      <c r="M38" s="45" t="str">
        <f>L27</f>
        <v>Marignier 2</v>
      </c>
      <c r="N38" s="46"/>
      <c r="O38" s="46"/>
      <c r="P38" s="47"/>
      <c r="Q38" s="44">
        <v>1</v>
      </c>
      <c r="R38" s="44"/>
      <c r="S38" s="35">
        <v>0</v>
      </c>
      <c r="T38" s="36"/>
      <c r="U38" s="20">
        <v>17</v>
      </c>
      <c r="V38" s="37" t="s">
        <v>51</v>
      </c>
      <c r="W38" s="38"/>
      <c r="X38" s="39" t="s">
        <v>45</v>
      </c>
      <c r="Y38" s="40"/>
      <c r="Z38" s="45" t="str">
        <f>E27</f>
        <v>Cornier 2</v>
      </c>
      <c r="AA38" s="46"/>
      <c r="AB38" s="46"/>
      <c r="AC38" s="47"/>
      <c r="AD38" s="39" t="s">
        <v>47</v>
      </c>
      <c r="AE38" s="40"/>
      <c r="AF38" s="45" t="str">
        <f>S27</f>
        <v>Marignier 1</v>
      </c>
      <c r="AG38" s="46"/>
      <c r="AH38" s="46"/>
      <c r="AI38" s="47"/>
      <c r="AJ38" s="44">
        <v>0</v>
      </c>
      <c r="AK38" s="44"/>
      <c r="AL38" s="35">
        <v>3</v>
      </c>
      <c r="AM38" s="36"/>
    </row>
    <row r="39" spans="1:39" ht="15">
      <c r="A39" s="13">
        <v>0.6041666666666666</v>
      </c>
      <c r="B39" s="27">
        <v>18</v>
      </c>
      <c r="C39" s="37" t="s">
        <v>56</v>
      </c>
      <c r="D39" s="38"/>
      <c r="E39" s="39" t="s">
        <v>57</v>
      </c>
      <c r="F39" s="40"/>
      <c r="G39" s="41" t="s">
        <v>99</v>
      </c>
      <c r="H39" s="42"/>
      <c r="I39" s="42"/>
      <c r="J39" s="43"/>
      <c r="K39" s="39" t="s">
        <v>58</v>
      </c>
      <c r="L39" s="40"/>
      <c r="M39" s="41" t="s">
        <v>100</v>
      </c>
      <c r="N39" s="42"/>
      <c r="O39" s="42"/>
      <c r="P39" s="43"/>
      <c r="Q39" s="44">
        <v>1</v>
      </c>
      <c r="R39" s="44"/>
      <c r="S39" s="35" t="s">
        <v>113</v>
      </c>
      <c r="T39" s="36"/>
      <c r="U39" s="20">
        <v>19</v>
      </c>
      <c r="V39" s="37" t="s">
        <v>56</v>
      </c>
      <c r="W39" s="38"/>
      <c r="X39" s="39" t="s">
        <v>59</v>
      </c>
      <c r="Y39" s="40"/>
      <c r="Z39" s="41" t="s">
        <v>104</v>
      </c>
      <c r="AA39" s="42"/>
      <c r="AB39" s="42"/>
      <c r="AC39" s="43"/>
      <c r="AD39" s="39" t="s">
        <v>60</v>
      </c>
      <c r="AE39" s="40"/>
      <c r="AF39" s="41" t="s">
        <v>110</v>
      </c>
      <c r="AG39" s="42"/>
      <c r="AH39" s="42"/>
      <c r="AI39" s="43"/>
      <c r="AJ39" s="44">
        <v>1</v>
      </c>
      <c r="AK39" s="44"/>
      <c r="AL39" s="35">
        <v>0</v>
      </c>
      <c r="AM39" s="36"/>
    </row>
    <row r="40" spans="1:39" ht="15">
      <c r="A40" s="13">
        <v>0.6145833333333334</v>
      </c>
      <c r="B40" s="27">
        <v>20</v>
      </c>
      <c r="C40" s="37" t="s">
        <v>61</v>
      </c>
      <c r="D40" s="38"/>
      <c r="E40" s="39" t="s">
        <v>62</v>
      </c>
      <c r="F40" s="40"/>
      <c r="G40" s="41" t="s">
        <v>90</v>
      </c>
      <c r="H40" s="42"/>
      <c r="I40" s="42"/>
      <c r="J40" s="43"/>
      <c r="K40" s="39" t="s">
        <v>63</v>
      </c>
      <c r="L40" s="40"/>
      <c r="M40" s="41" t="s">
        <v>96</v>
      </c>
      <c r="N40" s="42"/>
      <c r="O40" s="42"/>
      <c r="P40" s="43"/>
      <c r="Q40" s="44" t="s">
        <v>112</v>
      </c>
      <c r="R40" s="44"/>
      <c r="S40" s="35">
        <v>2</v>
      </c>
      <c r="T40" s="36"/>
      <c r="U40" s="20">
        <v>21</v>
      </c>
      <c r="V40" s="37" t="s">
        <v>61</v>
      </c>
      <c r="W40" s="38"/>
      <c r="X40" s="39" t="s">
        <v>64</v>
      </c>
      <c r="Y40" s="40"/>
      <c r="Z40" s="41" t="s">
        <v>97</v>
      </c>
      <c r="AA40" s="42"/>
      <c r="AB40" s="42"/>
      <c r="AC40" s="43"/>
      <c r="AD40" s="39" t="s">
        <v>65</v>
      </c>
      <c r="AE40" s="40"/>
      <c r="AF40" s="41" t="s">
        <v>93</v>
      </c>
      <c r="AG40" s="42"/>
      <c r="AH40" s="42"/>
      <c r="AI40" s="43"/>
      <c r="AJ40" s="44">
        <v>0</v>
      </c>
      <c r="AK40" s="44"/>
      <c r="AL40" s="35">
        <v>5</v>
      </c>
      <c r="AM40" s="36"/>
    </row>
    <row r="41" spans="1:39" ht="15">
      <c r="A41" s="14">
        <v>0.625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</row>
    <row r="42" spans="1:39" ht="17.25">
      <c r="A42" s="13">
        <v>0.6458333333333334</v>
      </c>
      <c r="B42" s="27">
        <v>22</v>
      </c>
      <c r="C42" s="37" t="s">
        <v>51</v>
      </c>
      <c r="D42" s="38"/>
      <c r="E42" s="39" t="s">
        <v>52</v>
      </c>
      <c r="F42" s="40"/>
      <c r="G42" s="41" t="s">
        <v>111</v>
      </c>
      <c r="H42" s="42"/>
      <c r="I42" s="42"/>
      <c r="J42" s="43"/>
      <c r="K42" s="39" t="s">
        <v>47</v>
      </c>
      <c r="L42" s="40"/>
      <c r="M42" s="45" t="str">
        <f>S27</f>
        <v>Marignier 1</v>
      </c>
      <c r="N42" s="46"/>
      <c r="O42" s="46"/>
      <c r="P42" s="47"/>
      <c r="Q42" s="44">
        <v>3</v>
      </c>
      <c r="R42" s="44"/>
      <c r="S42" s="35">
        <v>3</v>
      </c>
      <c r="T42" s="36"/>
      <c r="U42" s="20">
        <v>23</v>
      </c>
      <c r="V42" s="37" t="s">
        <v>51</v>
      </c>
      <c r="W42" s="38"/>
      <c r="X42" s="39" t="s">
        <v>45</v>
      </c>
      <c r="Y42" s="40"/>
      <c r="Z42" s="45" t="str">
        <f>E27</f>
        <v>Cornier 2</v>
      </c>
      <c r="AA42" s="46"/>
      <c r="AB42" s="46"/>
      <c r="AC42" s="47"/>
      <c r="AD42" s="39" t="s">
        <v>46</v>
      </c>
      <c r="AE42" s="40"/>
      <c r="AF42" s="45" t="str">
        <f>L27</f>
        <v>Marignier 2</v>
      </c>
      <c r="AG42" s="46"/>
      <c r="AH42" s="46"/>
      <c r="AI42" s="47"/>
      <c r="AJ42" s="44">
        <v>0</v>
      </c>
      <c r="AK42" s="44"/>
      <c r="AL42" s="35">
        <v>7</v>
      </c>
      <c r="AM42" s="36"/>
    </row>
    <row r="43" spans="1:39" ht="15">
      <c r="A43" s="13">
        <v>0.65625</v>
      </c>
      <c r="B43" s="27"/>
      <c r="C43" s="37" t="s">
        <v>66</v>
      </c>
      <c r="D43" s="38"/>
      <c r="E43" s="39" t="s">
        <v>67</v>
      </c>
      <c r="F43" s="40"/>
      <c r="G43" s="41" t="s">
        <v>100</v>
      </c>
      <c r="H43" s="42"/>
      <c r="I43" s="42"/>
      <c r="J43" s="43"/>
      <c r="K43" s="39" t="s">
        <v>68</v>
      </c>
      <c r="L43" s="40"/>
      <c r="M43" s="41" t="s">
        <v>104</v>
      </c>
      <c r="N43" s="42"/>
      <c r="O43" s="42"/>
      <c r="P43" s="43"/>
      <c r="Q43" s="44">
        <v>0</v>
      </c>
      <c r="R43" s="44"/>
      <c r="S43" s="35">
        <v>0</v>
      </c>
      <c r="T43" s="36"/>
      <c r="U43" s="20"/>
      <c r="V43" s="37" t="s">
        <v>69</v>
      </c>
      <c r="W43" s="38"/>
      <c r="X43" s="39" t="s">
        <v>70</v>
      </c>
      <c r="Y43" s="40"/>
      <c r="Z43" s="41" t="s">
        <v>99</v>
      </c>
      <c r="AA43" s="42"/>
      <c r="AB43" s="42"/>
      <c r="AC43" s="43"/>
      <c r="AD43" s="39" t="s">
        <v>71</v>
      </c>
      <c r="AE43" s="40"/>
      <c r="AF43" s="41" t="s">
        <v>103</v>
      </c>
      <c r="AG43" s="42"/>
      <c r="AH43" s="42"/>
      <c r="AI43" s="43"/>
      <c r="AJ43" s="44">
        <v>0</v>
      </c>
      <c r="AK43" s="44"/>
      <c r="AL43" s="35">
        <v>3</v>
      </c>
      <c r="AM43" s="36"/>
    </row>
    <row r="44" spans="1:39" ht="15">
      <c r="A44" s="13">
        <v>0.6666666666666666</v>
      </c>
      <c r="B44" s="27"/>
      <c r="C44" s="37" t="s">
        <v>72</v>
      </c>
      <c r="D44" s="38"/>
      <c r="E44" s="39" t="s">
        <v>73</v>
      </c>
      <c r="F44" s="40"/>
      <c r="G44" s="41" t="s">
        <v>96</v>
      </c>
      <c r="H44" s="42"/>
      <c r="I44" s="42"/>
      <c r="J44" s="43"/>
      <c r="K44" s="39" t="s">
        <v>74</v>
      </c>
      <c r="L44" s="40"/>
      <c r="M44" s="41" t="s">
        <v>97</v>
      </c>
      <c r="N44" s="42"/>
      <c r="O44" s="42"/>
      <c r="P44" s="43"/>
      <c r="Q44" s="44"/>
      <c r="R44" s="44"/>
      <c r="S44" s="35"/>
      <c r="T44" s="3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13">
        <v>0.6770833333333334</v>
      </c>
      <c r="B45" s="27"/>
      <c r="C45" s="37" t="s">
        <v>75</v>
      </c>
      <c r="D45" s="38"/>
      <c r="E45" s="39" t="s">
        <v>76</v>
      </c>
      <c r="F45" s="40"/>
      <c r="G45" s="41" t="s">
        <v>90</v>
      </c>
      <c r="H45" s="42"/>
      <c r="I45" s="42"/>
      <c r="J45" s="43"/>
      <c r="K45" s="39" t="s">
        <v>77</v>
      </c>
      <c r="L45" s="40"/>
      <c r="M45" s="41" t="s">
        <v>93</v>
      </c>
      <c r="N45" s="42"/>
      <c r="O45" s="42"/>
      <c r="P45" s="43"/>
      <c r="Q45" s="44">
        <v>3</v>
      </c>
      <c r="R45" s="44"/>
      <c r="S45" s="35">
        <v>1</v>
      </c>
      <c r="T45" s="3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</sheetData>
  <sheetProtection/>
  <mergeCells count="292">
    <mergeCell ref="B2:Y2"/>
    <mergeCell ref="B3:E4"/>
    <mergeCell ref="F3:I3"/>
    <mergeCell ref="J3:M4"/>
    <mergeCell ref="N3:Q3"/>
    <mergeCell ref="R3:U4"/>
    <mergeCell ref="V3:Y3"/>
    <mergeCell ref="B5:E5"/>
    <mergeCell ref="J5:M5"/>
    <mergeCell ref="R5:U5"/>
    <mergeCell ref="B6:E6"/>
    <mergeCell ref="J6:M6"/>
    <mergeCell ref="R6:U6"/>
    <mergeCell ref="B7:E7"/>
    <mergeCell ref="J7:M7"/>
    <mergeCell ref="R7:U7"/>
    <mergeCell ref="B8:E8"/>
    <mergeCell ref="J8:M8"/>
    <mergeCell ref="R8:U8"/>
    <mergeCell ref="B10:C10"/>
    <mergeCell ref="D10:E10"/>
    <mergeCell ref="F10:M10"/>
    <mergeCell ref="N10:Q10"/>
    <mergeCell ref="R10:Y10"/>
    <mergeCell ref="Z10:AC10"/>
    <mergeCell ref="B11:C11"/>
    <mergeCell ref="D11:E11"/>
    <mergeCell ref="F11:I11"/>
    <mergeCell ref="J11:M11"/>
    <mergeCell ref="N11:O11"/>
    <mergeCell ref="P11:Q11"/>
    <mergeCell ref="R11:U11"/>
    <mergeCell ref="V11:Y11"/>
    <mergeCell ref="Z11:AA11"/>
    <mergeCell ref="AB11:AC11"/>
    <mergeCell ref="B12:C12"/>
    <mergeCell ref="D12:E12"/>
    <mergeCell ref="F12:I12"/>
    <mergeCell ref="J12:M12"/>
    <mergeCell ref="N12:O12"/>
    <mergeCell ref="P12:Q12"/>
    <mergeCell ref="R12:U12"/>
    <mergeCell ref="V12:Y12"/>
    <mergeCell ref="Z12:AA12"/>
    <mergeCell ref="AB12:AC12"/>
    <mergeCell ref="B13:C13"/>
    <mergeCell ref="D13:E13"/>
    <mergeCell ref="F13:I13"/>
    <mergeCell ref="J13:M13"/>
    <mergeCell ref="N13:O13"/>
    <mergeCell ref="P13:Q13"/>
    <mergeCell ref="R13:U13"/>
    <mergeCell ref="V13:Y13"/>
    <mergeCell ref="Z13:AA13"/>
    <mergeCell ref="AB13:AC13"/>
    <mergeCell ref="B14:C14"/>
    <mergeCell ref="D14:E14"/>
    <mergeCell ref="F14:I14"/>
    <mergeCell ref="J14:M14"/>
    <mergeCell ref="N14:O14"/>
    <mergeCell ref="P14:Q14"/>
    <mergeCell ref="R14:U14"/>
    <mergeCell ref="V14:Y14"/>
    <mergeCell ref="Z14:AA14"/>
    <mergeCell ref="AB14:AC14"/>
    <mergeCell ref="B15:C15"/>
    <mergeCell ref="D15:E15"/>
    <mergeCell ref="F15:I15"/>
    <mergeCell ref="J15:M15"/>
    <mergeCell ref="N15:O15"/>
    <mergeCell ref="P15:Q15"/>
    <mergeCell ref="R15:U15"/>
    <mergeCell ref="V15:Y15"/>
    <mergeCell ref="Z15:AA15"/>
    <mergeCell ref="AB15:AC15"/>
    <mergeCell ref="B16:AC16"/>
    <mergeCell ref="B17:C17"/>
    <mergeCell ref="D17:E17"/>
    <mergeCell ref="F17:I17"/>
    <mergeCell ref="J17:M17"/>
    <mergeCell ref="N17:O17"/>
    <mergeCell ref="P17:Q17"/>
    <mergeCell ref="R17:U17"/>
    <mergeCell ref="V17:Y17"/>
    <mergeCell ref="Z17:AA17"/>
    <mergeCell ref="AB17:AC17"/>
    <mergeCell ref="B18:C18"/>
    <mergeCell ref="D18:E18"/>
    <mergeCell ref="F18:I18"/>
    <mergeCell ref="J18:M18"/>
    <mergeCell ref="N18:O18"/>
    <mergeCell ref="P18:Q18"/>
    <mergeCell ref="R18:U18"/>
    <mergeCell ref="V18:Y18"/>
    <mergeCell ref="Z18:AA18"/>
    <mergeCell ref="AB18:AC18"/>
    <mergeCell ref="B19:C19"/>
    <mergeCell ref="D19:E19"/>
    <mergeCell ref="F19:I19"/>
    <mergeCell ref="J19:M19"/>
    <mergeCell ref="N19:O19"/>
    <mergeCell ref="P19:Q19"/>
    <mergeCell ref="R19:U19"/>
    <mergeCell ref="V19:Y19"/>
    <mergeCell ref="Z19:AA19"/>
    <mergeCell ref="AB19:AC19"/>
    <mergeCell ref="B20:C20"/>
    <mergeCell ref="D20:E20"/>
    <mergeCell ref="F20:I20"/>
    <mergeCell ref="J20:M20"/>
    <mergeCell ref="N20:O20"/>
    <mergeCell ref="P20:Q20"/>
    <mergeCell ref="R20:U20"/>
    <mergeCell ref="V20:Y20"/>
    <mergeCell ref="Z20:AA20"/>
    <mergeCell ref="AB20:AC20"/>
    <mergeCell ref="B22:H22"/>
    <mergeCell ref="I22:O22"/>
    <mergeCell ref="P22:V22"/>
    <mergeCell ref="C23:D23"/>
    <mergeCell ref="J23:K23"/>
    <mergeCell ref="Q23:R23"/>
    <mergeCell ref="C24:D24"/>
    <mergeCell ref="E24:H24"/>
    <mergeCell ref="J24:K24"/>
    <mergeCell ref="L24:O24"/>
    <mergeCell ref="Q24:R24"/>
    <mergeCell ref="S24:V24"/>
    <mergeCell ref="C25:D25"/>
    <mergeCell ref="E25:H25"/>
    <mergeCell ref="J25:K25"/>
    <mergeCell ref="L25:O25"/>
    <mergeCell ref="Q25:R25"/>
    <mergeCell ref="S25:V25"/>
    <mergeCell ref="C26:D26"/>
    <mergeCell ref="E26:H26"/>
    <mergeCell ref="J26:K26"/>
    <mergeCell ref="L26:O26"/>
    <mergeCell ref="Q26:R26"/>
    <mergeCell ref="S26:V26"/>
    <mergeCell ref="C27:D27"/>
    <mergeCell ref="E27:H27"/>
    <mergeCell ref="J27:K27"/>
    <mergeCell ref="L27:O27"/>
    <mergeCell ref="Q27:R27"/>
    <mergeCell ref="S27:V27"/>
    <mergeCell ref="A29:Q29"/>
    <mergeCell ref="B30:E30"/>
    <mergeCell ref="F30:I30"/>
    <mergeCell ref="J30:M30"/>
    <mergeCell ref="N30:Q30"/>
    <mergeCell ref="B31:E31"/>
    <mergeCell ref="F31:I31"/>
    <mergeCell ref="J31:M31"/>
    <mergeCell ref="N31:Q31"/>
    <mergeCell ref="B32:E32"/>
    <mergeCell ref="F32:I32"/>
    <mergeCell ref="J32:M32"/>
    <mergeCell ref="N32:Q32"/>
    <mergeCell ref="C34:D34"/>
    <mergeCell ref="E34:P34"/>
    <mergeCell ref="Q34:T34"/>
    <mergeCell ref="V34:W34"/>
    <mergeCell ref="X34:AI34"/>
    <mergeCell ref="AJ34:AM34"/>
    <mergeCell ref="C35:D35"/>
    <mergeCell ref="E35:F35"/>
    <mergeCell ref="G35:J35"/>
    <mergeCell ref="K35:L35"/>
    <mergeCell ref="M35:P35"/>
    <mergeCell ref="Q35:R35"/>
    <mergeCell ref="S35:T35"/>
    <mergeCell ref="V35:W35"/>
    <mergeCell ref="X35:Y35"/>
    <mergeCell ref="Z35:AC35"/>
    <mergeCell ref="AD35:AE35"/>
    <mergeCell ref="AF35:AI35"/>
    <mergeCell ref="AJ35:AK35"/>
    <mergeCell ref="AL35:AM35"/>
    <mergeCell ref="C36:D36"/>
    <mergeCell ref="E36:F36"/>
    <mergeCell ref="G36:J36"/>
    <mergeCell ref="K36:L36"/>
    <mergeCell ref="M36:P36"/>
    <mergeCell ref="Q36:R36"/>
    <mergeCell ref="S36:T36"/>
    <mergeCell ref="V36:W36"/>
    <mergeCell ref="X36:Y36"/>
    <mergeCell ref="Z36:AC36"/>
    <mergeCell ref="AD36:AE36"/>
    <mergeCell ref="AF36:AI36"/>
    <mergeCell ref="AJ36:AK36"/>
    <mergeCell ref="AL36:AM36"/>
    <mergeCell ref="C37:D37"/>
    <mergeCell ref="E37:F37"/>
    <mergeCell ref="G37:J37"/>
    <mergeCell ref="K37:L37"/>
    <mergeCell ref="M37:P37"/>
    <mergeCell ref="Q37:R37"/>
    <mergeCell ref="S37:T37"/>
    <mergeCell ref="V37:W37"/>
    <mergeCell ref="X37:Y37"/>
    <mergeCell ref="Z37:AC37"/>
    <mergeCell ref="AD37:AE37"/>
    <mergeCell ref="AF37:AI37"/>
    <mergeCell ref="AJ37:AK37"/>
    <mergeCell ref="AL37:AM37"/>
    <mergeCell ref="C38:D38"/>
    <mergeCell ref="E38:F38"/>
    <mergeCell ref="G38:J38"/>
    <mergeCell ref="K38:L38"/>
    <mergeCell ref="M38:P38"/>
    <mergeCell ref="Q38:R38"/>
    <mergeCell ref="S38:T38"/>
    <mergeCell ref="V38:W38"/>
    <mergeCell ref="X38:Y38"/>
    <mergeCell ref="Z38:AC38"/>
    <mergeCell ref="AD38:AE38"/>
    <mergeCell ref="AF38:AI38"/>
    <mergeCell ref="AJ38:AK38"/>
    <mergeCell ref="AL38:AM38"/>
    <mergeCell ref="C39:D39"/>
    <mergeCell ref="E39:F39"/>
    <mergeCell ref="G39:J39"/>
    <mergeCell ref="K39:L39"/>
    <mergeCell ref="M39:P39"/>
    <mergeCell ref="Q39:R39"/>
    <mergeCell ref="S39:T39"/>
    <mergeCell ref="V39:W39"/>
    <mergeCell ref="X39:Y39"/>
    <mergeCell ref="Z39:AC39"/>
    <mergeCell ref="AD39:AE39"/>
    <mergeCell ref="AF39:AI39"/>
    <mergeCell ref="AJ39:AK39"/>
    <mergeCell ref="AL39:AM39"/>
    <mergeCell ref="C40:D40"/>
    <mergeCell ref="E40:F40"/>
    <mergeCell ref="G40:J40"/>
    <mergeCell ref="K40:L40"/>
    <mergeCell ref="M40:P40"/>
    <mergeCell ref="Q40:R40"/>
    <mergeCell ref="S40:T40"/>
    <mergeCell ref="V40:W40"/>
    <mergeCell ref="X40:Y40"/>
    <mergeCell ref="Z40:AC40"/>
    <mergeCell ref="AD40:AE40"/>
    <mergeCell ref="AF40:AI40"/>
    <mergeCell ref="AJ40:AK40"/>
    <mergeCell ref="AL40:AM40"/>
    <mergeCell ref="B41:AM41"/>
    <mergeCell ref="C42:D42"/>
    <mergeCell ref="E42:F42"/>
    <mergeCell ref="G42:J42"/>
    <mergeCell ref="K42:L42"/>
    <mergeCell ref="M42:P42"/>
    <mergeCell ref="Q42:R42"/>
    <mergeCell ref="S42:T42"/>
    <mergeCell ref="V42:W42"/>
    <mergeCell ref="X42:Y42"/>
    <mergeCell ref="Z42:AC42"/>
    <mergeCell ref="AD42:AE42"/>
    <mergeCell ref="AF42:AI42"/>
    <mergeCell ref="C43:D43"/>
    <mergeCell ref="E43:F43"/>
    <mergeCell ref="G43:J43"/>
    <mergeCell ref="K43:L43"/>
    <mergeCell ref="M43:P43"/>
    <mergeCell ref="Q43:R43"/>
    <mergeCell ref="AD43:AE43"/>
    <mergeCell ref="AF43:AI43"/>
    <mergeCell ref="AJ43:AK43"/>
    <mergeCell ref="AL43:AM43"/>
    <mergeCell ref="AJ42:AK42"/>
    <mergeCell ref="AL42:AM42"/>
    <mergeCell ref="K44:L44"/>
    <mergeCell ref="M44:P44"/>
    <mergeCell ref="Q44:R44"/>
    <mergeCell ref="X43:Y43"/>
    <mergeCell ref="Z43:AC43"/>
    <mergeCell ref="S43:T43"/>
    <mergeCell ref="V43:W43"/>
    <mergeCell ref="S44:T44"/>
    <mergeCell ref="S45:T45"/>
    <mergeCell ref="C44:D44"/>
    <mergeCell ref="E44:F44"/>
    <mergeCell ref="C45:D45"/>
    <mergeCell ref="E45:F45"/>
    <mergeCell ref="G45:J45"/>
    <mergeCell ref="K45:L45"/>
    <mergeCell ref="M45:P45"/>
    <mergeCell ref="Q45:R45"/>
    <mergeCell ref="G44:J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8"/>
  <sheetViews>
    <sheetView tabSelected="1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27" sqref="AC27"/>
    </sheetView>
  </sheetViews>
  <sheetFormatPr defaultColWidth="4.00390625" defaultRowHeight="15"/>
  <cols>
    <col min="1" max="1" width="8.140625" style="0" customWidth="1"/>
  </cols>
  <sheetData>
    <row r="1" spans="1:39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7.25" thickBot="1">
      <c r="A2" s="1"/>
      <c r="B2" s="113" t="s">
        <v>78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 customHeight="1">
      <c r="A3" s="1"/>
      <c r="B3" s="105" t="s">
        <v>1</v>
      </c>
      <c r="C3" s="106"/>
      <c r="D3" s="106"/>
      <c r="E3" s="106"/>
      <c r="F3" s="109" t="s">
        <v>2</v>
      </c>
      <c r="G3" s="109"/>
      <c r="H3" s="109"/>
      <c r="I3" s="110"/>
      <c r="J3" s="105" t="s">
        <v>3</v>
      </c>
      <c r="K3" s="106"/>
      <c r="L3" s="106"/>
      <c r="M3" s="106"/>
      <c r="N3" s="109" t="s">
        <v>2</v>
      </c>
      <c r="O3" s="109"/>
      <c r="P3" s="109"/>
      <c r="Q3" s="110"/>
      <c r="R3" s="105" t="s">
        <v>4</v>
      </c>
      <c r="S3" s="106"/>
      <c r="T3" s="106"/>
      <c r="U3" s="106"/>
      <c r="V3" s="109" t="s">
        <v>2</v>
      </c>
      <c r="W3" s="109"/>
      <c r="X3" s="109"/>
      <c r="Y3" s="11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 thickBot="1">
      <c r="A4" s="1"/>
      <c r="B4" s="107"/>
      <c r="C4" s="108"/>
      <c r="D4" s="108"/>
      <c r="E4" s="108"/>
      <c r="F4" s="2">
        <v>1</v>
      </c>
      <c r="G4" s="3">
        <v>2</v>
      </c>
      <c r="H4" s="3">
        <v>3</v>
      </c>
      <c r="I4" s="4" t="s">
        <v>5</v>
      </c>
      <c r="J4" s="107"/>
      <c r="K4" s="108"/>
      <c r="L4" s="108"/>
      <c r="M4" s="108"/>
      <c r="N4" s="2">
        <v>1</v>
      </c>
      <c r="O4" s="3">
        <v>2</v>
      </c>
      <c r="P4" s="3">
        <v>3</v>
      </c>
      <c r="Q4" s="4" t="s">
        <v>5</v>
      </c>
      <c r="R4" s="107"/>
      <c r="S4" s="108"/>
      <c r="T4" s="108"/>
      <c r="U4" s="108"/>
      <c r="V4" s="2">
        <v>1</v>
      </c>
      <c r="W4" s="3">
        <v>2</v>
      </c>
      <c r="X4" s="3">
        <v>3</v>
      </c>
      <c r="Y4" s="4" t="s">
        <v>5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1"/>
      <c r="B5" s="100" t="s">
        <v>6</v>
      </c>
      <c r="C5" s="101"/>
      <c r="D5" s="101"/>
      <c r="E5" s="101"/>
      <c r="F5" s="5">
        <v>4</v>
      </c>
      <c r="G5" s="5">
        <v>4</v>
      </c>
      <c r="H5" s="5">
        <v>4</v>
      </c>
      <c r="I5" s="6">
        <f>SUM(F5:H5)</f>
        <v>12</v>
      </c>
      <c r="J5" s="100" t="s">
        <v>79</v>
      </c>
      <c r="K5" s="101"/>
      <c r="L5" s="101"/>
      <c r="M5" s="101"/>
      <c r="N5" s="5">
        <v>4</v>
      </c>
      <c r="O5" s="5">
        <v>2</v>
      </c>
      <c r="P5" s="5">
        <v>2</v>
      </c>
      <c r="Q5" s="6">
        <f>SUM(N5:P5)</f>
        <v>8</v>
      </c>
      <c r="R5" s="100" t="s">
        <v>11</v>
      </c>
      <c r="S5" s="101"/>
      <c r="T5" s="101"/>
      <c r="U5" s="101"/>
      <c r="V5" s="5">
        <v>4</v>
      </c>
      <c r="W5" s="5">
        <v>4</v>
      </c>
      <c r="X5" s="5">
        <v>2</v>
      </c>
      <c r="Y5" s="6">
        <f>SUM(V5:X5)</f>
        <v>10</v>
      </c>
      <c r="Z5" s="1"/>
      <c r="AA5" s="1" t="s">
        <v>9</v>
      </c>
      <c r="AB5" s="1"/>
      <c r="AC5" s="1" t="s">
        <v>10</v>
      </c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5">
      <c r="A6" s="1"/>
      <c r="B6" s="96" t="s">
        <v>80</v>
      </c>
      <c r="C6" s="97"/>
      <c r="D6" s="97"/>
      <c r="E6" s="97"/>
      <c r="F6" s="7">
        <v>4</v>
      </c>
      <c r="G6" s="7">
        <v>1</v>
      </c>
      <c r="H6" s="7">
        <v>4</v>
      </c>
      <c r="I6" s="8">
        <f>SUM(F6:H6)</f>
        <v>9</v>
      </c>
      <c r="J6" s="96" t="s">
        <v>12</v>
      </c>
      <c r="K6" s="97"/>
      <c r="L6" s="97"/>
      <c r="M6" s="97"/>
      <c r="N6" s="7">
        <v>4</v>
      </c>
      <c r="O6" s="7">
        <v>2</v>
      </c>
      <c r="P6" s="7">
        <v>2</v>
      </c>
      <c r="Q6" s="8">
        <f>SUM(N6:P6)</f>
        <v>8</v>
      </c>
      <c r="R6" s="96" t="s">
        <v>81</v>
      </c>
      <c r="S6" s="97"/>
      <c r="T6" s="97"/>
      <c r="U6" s="97"/>
      <c r="V6" s="7">
        <v>2</v>
      </c>
      <c r="W6" s="7">
        <v>1</v>
      </c>
      <c r="X6" s="7">
        <v>4</v>
      </c>
      <c r="Y6" s="8">
        <f>SUM(V6:X6)</f>
        <v>7</v>
      </c>
      <c r="Z6" s="1"/>
      <c r="AA6" s="1" t="s">
        <v>14</v>
      </c>
      <c r="AB6" s="1"/>
      <c r="AC6" s="1" t="s">
        <v>15</v>
      </c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5">
      <c r="A7" s="1"/>
      <c r="B7" s="96" t="s">
        <v>82</v>
      </c>
      <c r="C7" s="97"/>
      <c r="D7" s="97"/>
      <c r="E7" s="97"/>
      <c r="F7" s="7">
        <v>1</v>
      </c>
      <c r="G7" s="7">
        <v>2</v>
      </c>
      <c r="H7" s="7">
        <v>1</v>
      </c>
      <c r="I7" s="8">
        <f>SUM(F7:H7)</f>
        <v>4</v>
      </c>
      <c r="J7" s="96" t="s">
        <v>17</v>
      </c>
      <c r="K7" s="97"/>
      <c r="L7" s="97"/>
      <c r="M7" s="97"/>
      <c r="N7" s="7">
        <v>1</v>
      </c>
      <c r="O7" s="7">
        <v>2</v>
      </c>
      <c r="P7" s="7">
        <v>2</v>
      </c>
      <c r="Q7" s="8">
        <f>SUM(N7:P7)</f>
        <v>5</v>
      </c>
      <c r="R7" s="96" t="s">
        <v>23</v>
      </c>
      <c r="S7" s="97"/>
      <c r="T7" s="97"/>
      <c r="U7" s="97"/>
      <c r="V7" s="7">
        <v>1</v>
      </c>
      <c r="W7" s="7">
        <v>1</v>
      </c>
      <c r="X7" s="7">
        <v>1</v>
      </c>
      <c r="Y7" s="8">
        <f>SUM(V7:X7)</f>
        <v>3</v>
      </c>
      <c r="Z7" s="1"/>
      <c r="AA7" s="1" t="s">
        <v>19</v>
      </c>
      <c r="AB7" s="1"/>
      <c r="AC7" s="1" t="s">
        <v>20</v>
      </c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 thickBot="1">
      <c r="A8" s="1"/>
      <c r="B8" s="98" t="s">
        <v>18</v>
      </c>
      <c r="C8" s="99"/>
      <c r="D8" s="99"/>
      <c r="E8" s="99"/>
      <c r="F8" s="9">
        <v>1</v>
      </c>
      <c r="G8" s="9">
        <v>2</v>
      </c>
      <c r="H8" s="9">
        <v>1</v>
      </c>
      <c r="I8" s="10">
        <f>SUM(F8:H8)</f>
        <v>4</v>
      </c>
      <c r="J8" s="98" t="s">
        <v>83</v>
      </c>
      <c r="K8" s="99"/>
      <c r="L8" s="99"/>
      <c r="M8" s="99"/>
      <c r="N8" s="9">
        <v>1</v>
      </c>
      <c r="O8" s="9">
        <v>2</v>
      </c>
      <c r="P8" s="9">
        <v>2</v>
      </c>
      <c r="Q8" s="10">
        <f>SUM(N8:P8)</f>
        <v>5</v>
      </c>
      <c r="R8" s="98" t="s">
        <v>84</v>
      </c>
      <c r="S8" s="99"/>
      <c r="T8" s="99"/>
      <c r="U8" s="99"/>
      <c r="V8" s="9">
        <v>2</v>
      </c>
      <c r="W8" s="9">
        <v>4</v>
      </c>
      <c r="X8" s="9">
        <v>2</v>
      </c>
      <c r="Y8" s="10">
        <f>SUM(V8:X8)</f>
        <v>8</v>
      </c>
      <c r="Z8" s="1"/>
      <c r="AA8" s="1" t="s">
        <v>85</v>
      </c>
      <c r="AB8" s="1"/>
      <c r="AC8" s="1" t="s">
        <v>86</v>
      </c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75" thickBot="1">
      <c r="A10" s="11" t="s">
        <v>24</v>
      </c>
      <c r="B10" s="93" t="s">
        <v>25</v>
      </c>
      <c r="C10" s="94"/>
      <c r="D10" s="93" t="s">
        <v>26</v>
      </c>
      <c r="E10" s="94"/>
      <c r="F10" s="95" t="s">
        <v>87</v>
      </c>
      <c r="G10" s="60"/>
      <c r="H10" s="60"/>
      <c r="I10" s="60"/>
      <c r="J10" s="60"/>
      <c r="K10" s="60"/>
      <c r="L10" s="60"/>
      <c r="M10" s="94"/>
      <c r="N10" s="93" t="s">
        <v>28</v>
      </c>
      <c r="O10" s="60"/>
      <c r="P10" s="60"/>
      <c r="Q10" s="61"/>
      <c r="R10" s="95" t="s">
        <v>88</v>
      </c>
      <c r="S10" s="60"/>
      <c r="T10" s="60"/>
      <c r="U10" s="60"/>
      <c r="V10" s="60"/>
      <c r="W10" s="60"/>
      <c r="X10" s="60"/>
      <c r="Y10" s="94"/>
      <c r="Z10" s="93" t="s">
        <v>28</v>
      </c>
      <c r="AA10" s="60"/>
      <c r="AB10" s="60"/>
      <c r="AC10" s="6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">
      <c r="A11" s="12">
        <v>0.3958333333333333</v>
      </c>
      <c r="B11" s="92">
        <v>1</v>
      </c>
      <c r="C11" s="79"/>
      <c r="D11" s="92" t="s">
        <v>30</v>
      </c>
      <c r="E11" s="79"/>
      <c r="F11" s="90" t="s">
        <v>6</v>
      </c>
      <c r="G11" s="54"/>
      <c r="H11" s="54"/>
      <c r="I11" s="54"/>
      <c r="J11" s="91" t="s">
        <v>82</v>
      </c>
      <c r="K11" s="54"/>
      <c r="L11" s="54"/>
      <c r="M11" s="54"/>
      <c r="N11" s="75">
        <v>4</v>
      </c>
      <c r="O11" s="75"/>
      <c r="P11" s="54">
        <v>0</v>
      </c>
      <c r="Q11" s="55"/>
      <c r="R11" s="90" t="s">
        <v>80</v>
      </c>
      <c r="S11" s="54"/>
      <c r="T11" s="54"/>
      <c r="U11" s="54"/>
      <c r="V11" s="91" t="s">
        <v>18</v>
      </c>
      <c r="W11" s="54"/>
      <c r="X11" s="54"/>
      <c r="Y11" s="54"/>
      <c r="Z11" s="75">
        <v>4</v>
      </c>
      <c r="AA11" s="75"/>
      <c r="AB11" s="54">
        <v>0</v>
      </c>
      <c r="AC11" s="55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">
      <c r="A12" s="13">
        <v>0.40625</v>
      </c>
      <c r="B12" s="89">
        <v>2</v>
      </c>
      <c r="C12" s="73"/>
      <c r="D12" s="89" t="s">
        <v>31</v>
      </c>
      <c r="E12" s="73"/>
      <c r="F12" s="87" t="s">
        <v>79</v>
      </c>
      <c r="G12" s="35"/>
      <c r="H12" s="35"/>
      <c r="I12" s="35"/>
      <c r="J12" s="52" t="s">
        <v>17</v>
      </c>
      <c r="K12" s="35"/>
      <c r="L12" s="35"/>
      <c r="M12" s="35"/>
      <c r="N12" s="44">
        <v>1</v>
      </c>
      <c r="O12" s="44"/>
      <c r="P12" s="35">
        <v>0</v>
      </c>
      <c r="Q12" s="36"/>
      <c r="R12" s="87" t="s">
        <v>12</v>
      </c>
      <c r="S12" s="35"/>
      <c r="T12" s="35"/>
      <c r="U12" s="35"/>
      <c r="V12" s="52" t="s">
        <v>83</v>
      </c>
      <c r="W12" s="35"/>
      <c r="X12" s="35"/>
      <c r="Y12" s="35"/>
      <c r="Z12" s="44">
        <v>1</v>
      </c>
      <c r="AA12" s="44"/>
      <c r="AB12" s="35">
        <v>0</v>
      </c>
      <c r="AC12" s="36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">
      <c r="A13" s="13">
        <v>0.4166666666666667</v>
      </c>
      <c r="B13" s="89">
        <v>3</v>
      </c>
      <c r="C13" s="73"/>
      <c r="D13" s="89" t="s">
        <v>32</v>
      </c>
      <c r="E13" s="73"/>
      <c r="F13" s="87" t="s">
        <v>11</v>
      </c>
      <c r="G13" s="35"/>
      <c r="H13" s="35"/>
      <c r="I13" s="35"/>
      <c r="J13" s="52" t="s">
        <v>23</v>
      </c>
      <c r="K13" s="35"/>
      <c r="L13" s="35"/>
      <c r="M13" s="35"/>
      <c r="N13" s="44">
        <v>7</v>
      </c>
      <c r="O13" s="44"/>
      <c r="P13" s="35">
        <v>0</v>
      </c>
      <c r="Q13" s="36"/>
      <c r="R13" s="87" t="s">
        <v>81</v>
      </c>
      <c r="S13" s="35"/>
      <c r="T13" s="35"/>
      <c r="U13" s="35"/>
      <c r="V13" s="52" t="s">
        <v>84</v>
      </c>
      <c r="W13" s="35"/>
      <c r="X13" s="35"/>
      <c r="Y13" s="35"/>
      <c r="Z13" s="44">
        <v>0</v>
      </c>
      <c r="AA13" s="44"/>
      <c r="AB13" s="35">
        <v>0</v>
      </c>
      <c r="AC13" s="36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">
      <c r="A14" s="13">
        <v>0.4270833333333333</v>
      </c>
      <c r="B14" s="89">
        <v>4</v>
      </c>
      <c r="C14" s="73"/>
      <c r="D14" s="89" t="s">
        <v>30</v>
      </c>
      <c r="E14" s="73"/>
      <c r="F14" s="87" t="s">
        <v>6</v>
      </c>
      <c r="G14" s="35"/>
      <c r="H14" s="35"/>
      <c r="I14" s="35"/>
      <c r="J14" s="52" t="s">
        <v>80</v>
      </c>
      <c r="K14" s="35"/>
      <c r="L14" s="35"/>
      <c r="M14" s="35"/>
      <c r="N14" s="44">
        <v>2</v>
      </c>
      <c r="O14" s="44"/>
      <c r="P14" s="35">
        <v>1</v>
      </c>
      <c r="Q14" s="36"/>
      <c r="R14" s="87" t="s">
        <v>82</v>
      </c>
      <c r="S14" s="35"/>
      <c r="T14" s="35"/>
      <c r="U14" s="35"/>
      <c r="V14" s="52" t="s">
        <v>18</v>
      </c>
      <c r="W14" s="35"/>
      <c r="X14" s="35"/>
      <c r="Y14" s="35"/>
      <c r="Z14" s="44">
        <v>2</v>
      </c>
      <c r="AA14" s="44"/>
      <c r="AB14" s="35">
        <v>2</v>
      </c>
      <c r="AC14" s="36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">
      <c r="A15" s="13">
        <v>0.4375</v>
      </c>
      <c r="B15" s="89">
        <v>5</v>
      </c>
      <c r="C15" s="73"/>
      <c r="D15" s="89" t="s">
        <v>31</v>
      </c>
      <c r="E15" s="73"/>
      <c r="F15" s="87" t="s">
        <v>79</v>
      </c>
      <c r="G15" s="35"/>
      <c r="H15" s="35"/>
      <c r="I15" s="35"/>
      <c r="J15" s="52" t="s">
        <v>12</v>
      </c>
      <c r="K15" s="35"/>
      <c r="L15" s="35"/>
      <c r="M15" s="35"/>
      <c r="N15" s="44">
        <v>0</v>
      </c>
      <c r="O15" s="44"/>
      <c r="P15" s="35">
        <v>0</v>
      </c>
      <c r="Q15" s="36"/>
      <c r="R15" s="87" t="s">
        <v>17</v>
      </c>
      <c r="S15" s="35"/>
      <c r="T15" s="35"/>
      <c r="U15" s="35"/>
      <c r="V15" s="52" t="s">
        <v>83</v>
      </c>
      <c r="W15" s="35"/>
      <c r="X15" s="35"/>
      <c r="Y15" s="35"/>
      <c r="Z15" s="44">
        <v>0</v>
      </c>
      <c r="AA15" s="44"/>
      <c r="AB15" s="35">
        <v>0</v>
      </c>
      <c r="AC15" s="36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">
      <c r="A16" s="14">
        <v>0.4479166666666667</v>
      </c>
      <c r="B16" s="48" t="s">
        <v>33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">
      <c r="A17" s="13">
        <v>0.4583333333333333</v>
      </c>
      <c r="B17" s="89">
        <v>6</v>
      </c>
      <c r="C17" s="73"/>
      <c r="D17" s="89" t="s">
        <v>32</v>
      </c>
      <c r="E17" s="73"/>
      <c r="F17" s="87" t="s">
        <v>11</v>
      </c>
      <c r="G17" s="35"/>
      <c r="H17" s="35"/>
      <c r="I17" s="35"/>
      <c r="J17" s="52" t="s">
        <v>81</v>
      </c>
      <c r="K17" s="35"/>
      <c r="L17" s="35"/>
      <c r="M17" s="35"/>
      <c r="N17" s="44">
        <v>2</v>
      </c>
      <c r="O17" s="44"/>
      <c r="P17" s="35">
        <v>0</v>
      </c>
      <c r="Q17" s="36"/>
      <c r="R17" s="87" t="s">
        <v>23</v>
      </c>
      <c r="S17" s="35"/>
      <c r="T17" s="35"/>
      <c r="U17" s="35"/>
      <c r="V17" s="52" t="s">
        <v>84</v>
      </c>
      <c r="W17" s="35"/>
      <c r="X17" s="35"/>
      <c r="Y17" s="35"/>
      <c r="Z17" s="44">
        <v>0</v>
      </c>
      <c r="AA17" s="44"/>
      <c r="AB17" s="35">
        <v>5</v>
      </c>
      <c r="AC17" s="36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">
      <c r="A18" s="13">
        <v>0.46875</v>
      </c>
      <c r="B18" s="89">
        <v>7</v>
      </c>
      <c r="C18" s="73"/>
      <c r="D18" s="89" t="s">
        <v>30</v>
      </c>
      <c r="E18" s="73"/>
      <c r="F18" s="87" t="s">
        <v>18</v>
      </c>
      <c r="G18" s="35"/>
      <c r="H18" s="35"/>
      <c r="I18" s="35"/>
      <c r="J18" s="52" t="s">
        <v>6</v>
      </c>
      <c r="K18" s="35"/>
      <c r="L18" s="35"/>
      <c r="M18" s="35"/>
      <c r="N18" s="44">
        <v>0</v>
      </c>
      <c r="O18" s="44"/>
      <c r="P18" s="35">
        <v>5</v>
      </c>
      <c r="Q18" s="36"/>
      <c r="R18" s="87" t="s">
        <v>82</v>
      </c>
      <c r="S18" s="35"/>
      <c r="T18" s="35"/>
      <c r="U18" s="35"/>
      <c r="V18" s="52" t="s">
        <v>80</v>
      </c>
      <c r="W18" s="35"/>
      <c r="X18" s="35"/>
      <c r="Y18" s="35"/>
      <c r="Z18" s="44">
        <v>0</v>
      </c>
      <c r="AA18" s="44"/>
      <c r="AB18" s="35">
        <v>4</v>
      </c>
      <c r="AC18" s="36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">
      <c r="A19" s="13">
        <v>0.4791666666666667</v>
      </c>
      <c r="B19" s="89">
        <v>8</v>
      </c>
      <c r="C19" s="73"/>
      <c r="D19" s="89" t="s">
        <v>31</v>
      </c>
      <c r="E19" s="73"/>
      <c r="F19" s="87" t="s">
        <v>83</v>
      </c>
      <c r="G19" s="35"/>
      <c r="H19" s="35"/>
      <c r="I19" s="35"/>
      <c r="J19" s="52" t="s">
        <v>79</v>
      </c>
      <c r="K19" s="35"/>
      <c r="L19" s="35"/>
      <c r="M19" s="35"/>
      <c r="N19" s="44">
        <v>0</v>
      </c>
      <c r="O19" s="44"/>
      <c r="P19" s="35">
        <v>0</v>
      </c>
      <c r="Q19" s="36"/>
      <c r="R19" s="87" t="s">
        <v>17</v>
      </c>
      <c r="S19" s="35"/>
      <c r="T19" s="35"/>
      <c r="U19" s="35"/>
      <c r="V19" s="52" t="s">
        <v>12</v>
      </c>
      <c r="W19" s="35"/>
      <c r="X19" s="35"/>
      <c r="Y19" s="35"/>
      <c r="Z19" s="44">
        <v>0</v>
      </c>
      <c r="AA19" s="44"/>
      <c r="AB19" s="35">
        <v>0</v>
      </c>
      <c r="AC19" s="36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thickBot="1">
      <c r="A20" s="15">
        <v>0.4895833333333333</v>
      </c>
      <c r="B20" s="88">
        <v>9</v>
      </c>
      <c r="C20" s="69"/>
      <c r="D20" s="88" t="s">
        <v>32</v>
      </c>
      <c r="E20" s="69"/>
      <c r="F20" s="82" t="s">
        <v>84</v>
      </c>
      <c r="G20" s="80"/>
      <c r="H20" s="80"/>
      <c r="I20" s="80"/>
      <c r="J20" s="83" t="s">
        <v>11</v>
      </c>
      <c r="K20" s="80"/>
      <c r="L20" s="80"/>
      <c r="M20" s="80"/>
      <c r="N20" s="70">
        <v>2</v>
      </c>
      <c r="O20" s="70"/>
      <c r="P20" s="80">
        <v>2</v>
      </c>
      <c r="Q20" s="81"/>
      <c r="R20" s="82" t="s">
        <v>23</v>
      </c>
      <c r="S20" s="80"/>
      <c r="T20" s="80"/>
      <c r="U20" s="80"/>
      <c r="V20" s="83" t="s">
        <v>81</v>
      </c>
      <c r="W20" s="80"/>
      <c r="X20" s="80"/>
      <c r="Y20" s="80"/>
      <c r="Z20" s="70">
        <v>0</v>
      </c>
      <c r="AA20" s="70"/>
      <c r="AB20" s="80">
        <v>5</v>
      </c>
      <c r="AC20" s="8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>
      <c r="A22" s="1"/>
      <c r="B22" s="84" t="s">
        <v>1</v>
      </c>
      <c r="C22" s="111"/>
      <c r="D22" s="111"/>
      <c r="E22" s="111"/>
      <c r="F22" s="111"/>
      <c r="G22" s="111"/>
      <c r="H22" s="112"/>
      <c r="I22" s="84" t="s">
        <v>3</v>
      </c>
      <c r="J22" s="85"/>
      <c r="K22" s="85"/>
      <c r="L22" s="85"/>
      <c r="M22" s="85"/>
      <c r="N22" s="85"/>
      <c r="O22" s="86"/>
      <c r="P22" s="84" t="s">
        <v>4</v>
      </c>
      <c r="Q22" s="85"/>
      <c r="R22" s="85"/>
      <c r="S22" s="85"/>
      <c r="T22" s="85"/>
      <c r="U22" s="85"/>
      <c r="V22" s="8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 thickBot="1">
      <c r="A23" s="1"/>
      <c r="B23" s="16"/>
      <c r="C23" s="77" t="s">
        <v>34</v>
      </c>
      <c r="D23" s="77"/>
      <c r="E23" s="17"/>
      <c r="F23" s="17"/>
      <c r="G23" s="17"/>
      <c r="H23" s="18"/>
      <c r="I23" s="16"/>
      <c r="J23" s="77" t="s">
        <v>34</v>
      </c>
      <c r="K23" s="77"/>
      <c r="L23" s="17"/>
      <c r="M23" s="17"/>
      <c r="N23" s="17"/>
      <c r="O23" s="18"/>
      <c r="P23" s="16"/>
      <c r="Q23" s="77" t="s">
        <v>34</v>
      </c>
      <c r="R23" s="77"/>
      <c r="S23" s="17"/>
      <c r="T23" s="17"/>
      <c r="U23" s="17"/>
      <c r="V23" s="18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7.25">
      <c r="A24" s="1"/>
      <c r="B24" s="19" t="s">
        <v>35</v>
      </c>
      <c r="C24" s="78">
        <v>12</v>
      </c>
      <c r="D24" s="79"/>
      <c r="E24" s="75" t="s">
        <v>90</v>
      </c>
      <c r="F24" s="75"/>
      <c r="G24" s="75"/>
      <c r="H24" s="76"/>
      <c r="I24" s="19" t="s">
        <v>35</v>
      </c>
      <c r="J24" s="78">
        <v>8</v>
      </c>
      <c r="K24" s="79"/>
      <c r="L24" s="75" t="s">
        <v>101</v>
      </c>
      <c r="M24" s="75"/>
      <c r="N24" s="75"/>
      <c r="O24" s="76"/>
      <c r="P24" s="19" t="s">
        <v>35</v>
      </c>
      <c r="Q24" s="78">
        <v>10</v>
      </c>
      <c r="R24" s="79"/>
      <c r="S24" s="75" t="s">
        <v>97</v>
      </c>
      <c r="T24" s="75"/>
      <c r="U24" s="7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7.25">
      <c r="A25" s="1"/>
      <c r="B25" s="20" t="s">
        <v>39</v>
      </c>
      <c r="C25" s="72">
        <v>9</v>
      </c>
      <c r="D25" s="73"/>
      <c r="E25" s="44" t="s">
        <v>91</v>
      </c>
      <c r="F25" s="44"/>
      <c r="G25" s="44"/>
      <c r="H25" s="74"/>
      <c r="I25" s="20" t="s">
        <v>39</v>
      </c>
      <c r="J25" s="72">
        <v>8</v>
      </c>
      <c r="K25" s="73"/>
      <c r="L25" s="44" t="s">
        <v>100</v>
      </c>
      <c r="M25" s="44"/>
      <c r="N25" s="44"/>
      <c r="O25" s="74"/>
      <c r="P25" s="20" t="s">
        <v>39</v>
      </c>
      <c r="Q25" s="72">
        <v>8</v>
      </c>
      <c r="R25" s="73"/>
      <c r="S25" s="44" t="s">
        <v>105</v>
      </c>
      <c r="T25" s="44"/>
      <c r="U25" s="44"/>
      <c r="V25" s="7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7.25">
      <c r="A26" s="1"/>
      <c r="B26" s="20" t="s">
        <v>43</v>
      </c>
      <c r="C26" s="72">
        <v>4</v>
      </c>
      <c r="D26" s="73"/>
      <c r="E26" s="44" t="s">
        <v>92</v>
      </c>
      <c r="F26" s="44"/>
      <c r="G26" s="44"/>
      <c r="H26" s="74"/>
      <c r="I26" s="20" t="s">
        <v>43</v>
      </c>
      <c r="J26" s="72">
        <v>5</v>
      </c>
      <c r="K26" s="73"/>
      <c r="L26" s="44" t="s">
        <v>108</v>
      </c>
      <c r="M26" s="44"/>
      <c r="N26" s="44"/>
      <c r="O26" s="74"/>
      <c r="P26" s="20" t="s">
        <v>43</v>
      </c>
      <c r="Q26" s="72">
        <v>7</v>
      </c>
      <c r="R26" s="73"/>
      <c r="S26" s="44" t="s">
        <v>94</v>
      </c>
      <c r="T26" s="44"/>
      <c r="U26" s="44"/>
      <c r="V26" s="74"/>
      <c r="W26" s="29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8" thickBot="1">
      <c r="A27" s="1"/>
      <c r="B27" s="21" t="s">
        <v>44</v>
      </c>
      <c r="C27" s="68">
        <v>4</v>
      </c>
      <c r="D27" s="69"/>
      <c r="E27" s="70" t="s">
        <v>93</v>
      </c>
      <c r="F27" s="70"/>
      <c r="G27" s="70"/>
      <c r="H27" s="71"/>
      <c r="I27" s="21" t="s">
        <v>44</v>
      </c>
      <c r="J27" s="68">
        <v>5</v>
      </c>
      <c r="K27" s="69"/>
      <c r="L27" s="70" t="s">
        <v>99</v>
      </c>
      <c r="M27" s="70"/>
      <c r="N27" s="70"/>
      <c r="O27" s="71"/>
      <c r="P27" s="21" t="s">
        <v>44</v>
      </c>
      <c r="Q27" s="68">
        <v>3</v>
      </c>
      <c r="R27" s="69"/>
      <c r="S27" s="70" t="s">
        <v>106</v>
      </c>
      <c r="T27" s="70"/>
      <c r="U27" s="70"/>
      <c r="V27" s="7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.75" thickBot="1">
      <c r="A28" s="1"/>
      <c r="B28" s="30"/>
      <c r="C28" s="31"/>
      <c r="D28" s="31"/>
      <c r="E28" s="32"/>
      <c r="F28" s="32"/>
      <c r="G28" s="32"/>
      <c r="H28" s="32"/>
      <c r="I28" s="33"/>
      <c r="J28" s="34"/>
      <c r="K28" s="34"/>
      <c r="L28" s="33"/>
      <c r="M28" s="33"/>
      <c r="N28" s="33"/>
      <c r="O28" s="33"/>
      <c r="P28" s="33"/>
      <c r="Q28" s="34"/>
      <c r="R28" s="31"/>
      <c r="S28" s="32"/>
      <c r="T28" s="32"/>
      <c r="U28" s="32"/>
      <c r="V28" s="3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.75" thickBot="1">
      <c r="A29" s="59" t="s">
        <v>48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>
      <c r="A30" s="22">
        <v>0.4791666666666667</v>
      </c>
      <c r="B30" s="62" t="s">
        <v>6</v>
      </c>
      <c r="C30" s="63"/>
      <c r="D30" s="63"/>
      <c r="E30" s="64"/>
      <c r="F30" s="62" t="s">
        <v>80</v>
      </c>
      <c r="G30" s="63"/>
      <c r="H30" s="63"/>
      <c r="I30" s="64"/>
      <c r="J30" s="62" t="s">
        <v>82</v>
      </c>
      <c r="K30" s="63"/>
      <c r="L30" s="63"/>
      <c r="M30" s="64"/>
      <c r="N30" s="62" t="s">
        <v>18</v>
      </c>
      <c r="O30" s="63"/>
      <c r="P30" s="63"/>
      <c r="Q30" s="6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>
      <c r="A31" s="23">
        <v>0.5</v>
      </c>
      <c r="B31" s="65" t="s">
        <v>79</v>
      </c>
      <c r="C31" s="66"/>
      <c r="D31" s="66"/>
      <c r="E31" s="67"/>
      <c r="F31" s="65" t="s">
        <v>12</v>
      </c>
      <c r="G31" s="66"/>
      <c r="H31" s="66"/>
      <c r="I31" s="67"/>
      <c r="J31" s="65" t="s">
        <v>17</v>
      </c>
      <c r="K31" s="66"/>
      <c r="L31" s="66"/>
      <c r="M31" s="67"/>
      <c r="N31" s="65" t="s">
        <v>89</v>
      </c>
      <c r="O31" s="66"/>
      <c r="P31" s="66"/>
      <c r="Q31" s="6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.75" thickBot="1">
      <c r="A32" s="24">
        <v>0.5208333333333334</v>
      </c>
      <c r="B32" s="56" t="s">
        <v>11</v>
      </c>
      <c r="C32" s="57"/>
      <c r="D32" s="57"/>
      <c r="E32" s="58"/>
      <c r="F32" s="56" t="s">
        <v>81</v>
      </c>
      <c r="G32" s="57"/>
      <c r="H32" s="57"/>
      <c r="I32" s="58"/>
      <c r="J32" s="56" t="s">
        <v>23</v>
      </c>
      <c r="K32" s="57"/>
      <c r="L32" s="57"/>
      <c r="M32" s="58"/>
      <c r="N32" s="56" t="s">
        <v>84</v>
      </c>
      <c r="O32" s="57"/>
      <c r="P32" s="57"/>
      <c r="Q32" s="5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thickBot="1">
      <c r="A34" s="11" t="s">
        <v>24</v>
      </c>
      <c r="B34" s="25" t="s">
        <v>49</v>
      </c>
      <c r="C34" s="53" t="s">
        <v>50</v>
      </c>
      <c r="D34" s="54"/>
      <c r="E34" s="53" t="s">
        <v>87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3" t="s">
        <v>28</v>
      </c>
      <c r="R34" s="54"/>
      <c r="S34" s="54"/>
      <c r="T34" s="55"/>
      <c r="U34" s="26" t="s">
        <v>49</v>
      </c>
      <c r="V34" s="53" t="s">
        <v>50</v>
      </c>
      <c r="W34" s="54"/>
      <c r="X34" s="53" t="s">
        <v>88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 t="s">
        <v>28</v>
      </c>
      <c r="AK34" s="54"/>
      <c r="AL34" s="54"/>
      <c r="AM34" s="55"/>
    </row>
    <row r="35" spans="1:39" ht="17.25">
      <c r="A35" s="13">
        <v>0.5625</v>
      </c>
      <c r="B35" s="27">
        <v>10</v>
      </c>
      <c r="C35" s="37" t="s">
        <v>51</v>
      </c>
      <c r="D35" s="38"/>
      <c r="E35" s="39" t="s">
        <v>52</v>
      </c>
      <c r="F35" s="40"/>
      <c r="G35" s="41" t="s">
        <v>92</v>
      </c>
      <c r="H35" s="42"/>
      <c r="I35" s="42"/>
      <c r="J35" s="43"/>
      <c r="K35" s="39" t="s">
        <v>45</v>
      </c>
      <c r="L35" s="40"/>
      <c r="M35" s="45" t="str">
        <f>E27</f>
        <v>Les Carroz</v>
      </c>
      <c r="N35" s="46"/>
      <c r="O35" s="46"/>
      <c r="P35" s="47"/>
      <c r="Q35" s="44">
        <v>1</v>
      </c>
      <c r="R35" s="44"/>
      <c r="S35" s="35">
        <v>1</v>
      </c>
      <c r="T35" s="36"/>
      <c r="U35" s="20">
        <v>11</v>
      </c>
      <c r="V35" s="37" t="s">
        <v>51</v>
      </c>
      <c r="W35" s="38"/>
      <c r="X35" s="39" t="s">
        <v>46</v>
      </c>
      <c r="Y35" s="40"/>
      <c r="Z35" s="45" t="str">
        <f>L27</f>
        <v>Thyez 3</v>
      </c>
      <c r="AA35" s="46"/>
      <c r="AB35" s="46"/>
      <c r="AC35" s="47"/>
      <c r="AD35" s="39" t="s">
        <v>47</v>
      </c>
      <c r="AE35" s="40"/>
      <c r="AF35" s="45" t="str">
        <f>S27</f>
        <v>Thyez 4</v>
      </c>
      <c r="AG35" s="46"/>
      <c r="AH35" s="46"/>
      <c r="AI35" s="47"/>
      <c r="AJ35" s="44">
        <v>1</v>
      </c>
      <c r="AK35" s="44"/>
      <c r="AL35" s="35">
        <v>1</v>
      </c>
      <c r="AM35" s="36"/>
    </row>
    <row r="36" spans="1:39" ht="17.25">
      <c r="A36" s="12">
        <v>0.5729166666666666</v>
      </c>
      <c r="B36" s="28">
        <v>12</v>
      </c>
      <c r="C36" s="52" t="s">
        <v>53</v>
      </c>
      <c r="D36" s="35"/>
      <c r="E36" s="39" t="s">
        <v>36</v>
      </c>
      <c r="F36" s="40"/>
      <c r="G36" s="51" t="str">
        <f>E24</f>
        <v>Thyez 1</v>
      </c>
      <c r="H36" s="51"/>
      <c r="I36" s="51"/>
      <c r="J36" s="51"/>
      <c r="K36" s="39" t="s">
        <v>54</v>
      </c>
      <c r="L36" s="40"/>
      <c r="M36" s="41" t="s">
        <v>94</v>
      </c>
      <c r="N36" s="42"/>
      <c r="O36" s="42"/>
      <c r="P36" s="43"/>
      <c r="Q36" s="44">
        <v>1</v>
      </c>
      <c r="R36" s="44"/>
      <c r="S36" s="35">
        <v>0</v>
      </c>
      <c r="T36" s="36"/>
      <c r="U36" s="20">
        <v>13</v>
      </c>
      <c r="V36" s="52" t="s">
        <v>53</v>
      </c>
      <c r="W36" s="35"/>
      <c r="X36" s="39" t="s">
        <v>37</v>
      </c>
      <c r="Y36" s="40"/>
      <c r="Z36" s="51" t="str">
        <f>L24</f>
        <v>Cluses 1</v>
      </c>
      <c r="AA36" s="51"/>
      <c r="AB36" s="51"/>
      <c r="AC36" s="51"/>
      <c r="AD36" s="39" t="s">
        <v>55</v>
      </c>
      <c r="AE36" s="40"/>
      <c r="AF36" s="41" t="s">
        <v>98</v>
      </c>
      <c r="AG36" s="42"/>
      <c r="AH36" s="42"/>
      <c r="AI36" s="43"/>
      <c r="AJ36" s="44">
        <v>0</v>
      </c>
      <c r="AK36" s="44"/>
      <c r="AL36" s="35">
        <v>1</v>
      </c>
      <c r="AM36" s="36"/>
    </row>
    <row r="37" spans="1:39" ht="15">
      <c r="A37" s="13">
        <v>0.5833333333333334</v>
      </c>
      <c r="B37" s="28">
        <v>14</v>
      </c>
      <c r="C37" s="52" t="s">
        <v>53</v>
      </c>
      <c r="D37" s="35"/>
      <c r="E37" s="39" t="s">
        <v>38</v>
      </c>
      <c r="F37" s="40"/>
      <c r="G37" s="51" t="str">
        <f>S24</f>
        <v>CS FC</v>
      </c>
      <c r="H37" s="51"/>
      <c r="I37" s="51"/>
      <c r="J37" s="51"/>
      <c r="K37" s="39" t="s">
        <v>40</v>
      </c>
      <c r="L37" s="40"/>
      <c r="M37" s="51" t="str">
        <f>E25</f>
        <v>Haut-Giffre 1</v>
      </c>
      <c r="N37" s="51"/>
      <c r="O37" s="51"/>
      <c r="P37" s="51"/>
      <c r="Q37" s="44">
        <v>0</v>
      </c>
      <c r="R37" s="44"/>
      <c r="S37" s="35">
        <v>1</v>
      </c>
      <c r="T37" s="36"/>
      <c r="U37" s="20">
        <v>15</v>
      </c>
      <c r="V37" s="52" t="s">
        <v>53</v>
      </c>
      <c r="W37" s="35"/>
      <c r="X37" s="39" t="s">
        <v>41</v>
      </c>
      <c r="Y37" s="40"/>
      <c r="Z37" s="51" t="str">
        <f>L25</f>
        <v>Thyez 2</v>
      </c>
      <c r="AA37" s="51"/>
      <c r="AB37" s="51"/>
      <c r="AC37" s="51"/>
      <c r="AD37" s="39" t="s">
        <v>42</v>
      </c>
      <c r="AE37" s="40"/>
      <c r="AF37" s="51" t="str">
        <f>S25</f>
        <v>Marignier</v>
      </c>
      <c r="AG37" s="51"/>
      <c r="AH37" s="51"/>
      <c r="AI37" s="51"/>
      <c r="AJ37" s="44">
        <v>0</v>
      </c>
      <c r="AK37" s="44"/>
      <c r="AL37" s="35">
        <v>1</v>
      </c>
      <c r="AM37" s="36"/>
    </row>
    <row r="38" spans="1:39" ht="17.25">
      <c r="A38" s="13">
        <v>0.59375</v>
      </c>
      <c r="B38" s="27">
        <v>16</v>
      </c>
      <c r="C38" s="37" t="s">
        <v>51</v>
      </c>
      <c r="D38" s="38"/>
      <c r="E38" s="39" t="s">
        <v>52</v>
      </c>
      <c r="F38" s="40"/>
      <c r="G38" s="41" t="s">
        <v>109</v>
      </c>
      <c r="H38" s="42"/>
      <c r="I38" s="42"/>
      <c r="J38" s="43"/>
      <c r="K38" s="39" t="s">
        <v>46</v>
      </c>
      <c r="L38" s="40"/>
      <c r="M38" s="45" t="str">
        <f>L27</f>
        <v>Thyez 3</v>
      </c>
      <c r="N38" s="46"/>
      <c r="O38" s="46"/>
      <c r="P38" s="47"/>
      <c r="Q38" s="44">
        <v>0</v>
      </c>
      <c r="R38" s="44"/>
      <c r="S38" s="35">
        <v>0</v>
      </c>
      <c r="T38" s="36"/>
      <c r="U38" s="20">
        <v>17</v>
      </c>
      <c r="V38" s="37" t="s">
        <v>51</v>
      </c>
      <c r="W38" s="38"/>
      <c r="X38" s="39" t="s">
        <v>45</v>
      </c>
      <c r="Y38" s="40"/>
      <c r="Z38" s="45" t="str">
        <f>E27</f>
        <v>Les Carroz</v>
      </c>
      <c r="AA38" s="46"/>
      <c r="AB38" s="46"/>
      <c r="AC38" s="47"/>
      <c r="AD38" s="39" t="s">
        <v>47</v>
      </c>
      <c r="AE38" s="40"/>
      <c r="AF38" s="45" t="str">
        <f>S27</f>
        <v>Thyez 4</v>
      </c>
      <c r="AG38" s="46"/>
      <c r="AH38" s="46"/>
      <c r="AI38" s="47"/>
      <c r="AJ38" s="44">
        <v>4</v>
      </c>
      <c r="AK38" s="44"/>
      <c r="AL38" s="35">
        <v>0</v>
      </c>
      <c r="AM38" s="36"/>
    </row>
    <row r="39" spans="1:39" ht="15">
      <c r="A39" s="13">
        <v>0.6041666666666666</v>
      </c>
      <c r="B39" s="27">
        <v>18</v>
      </c>
      <c r="C39" s="37" t="s">
        <v>56</v>
      </c>
      <c r="D39" s="38"/>
      <c r="E39" s="39" t="s">
        <v>57</v>
      </c>
      <c r="F39" s="40"/>
      <c r="G39" s="41" t="s">
        <v>94</v>
      </c>
      <c r="H39" s="42"/>
      <c r="I39" s="42"/>
      <c r="J39" s="43"/>
      <c r="K39" s="39" t="s">
        <v>58</v>
      </c>
      <c r="L39" s="40"/>
      <c r="M39" s="41" t="s">
        <v>101</v>
      </c>
      <c r="N39" s="42"/>
      <c r="O39" s="42"/>
      <c r="P39" s="43"/>
      <c r="Q39" s="44">
        <v>2</v>
      </c>
      <c r="R39" s="44"/>
      <c r="S39" s="35">
        <v>0</v>
      </c>
      <c r="T39" s="36"/>
      <c r="U39" s="20">
        <v>19</v>
      </c>
      <c r="V39" s="37" t="s">
        <v>56</v>
      </c>
      <c r="W39" s="38"/>
      <c r="X39" s="39" t="s">
        <v>59</v>
      </c>
      <c r="Y39" s="40"/>
      <c r="Z39" s="41" t="s">
        <v>97</v>
      </c>
      <c r="AA39" s="42"/>
      <c r="AB39" s="42"/>
      <c r="AC39" s="43"/>
      <c r="AD39" s="39" t="s">
        <v>60</v>
      </c>
      <c r="AE39" s="40"/>
      <c r="AF39" s="41" t="s">
        <v>100</v>
      </c>
      <c r="AG39" s="42"/>
      <c r="AH39" s="42"/>
      <c r="AI39" s="43"/>
      <c r="AJ39" s="44" t="s">
        <v>115</v>
      </c>
      <c r="AK39" s="44"/>
      <c r="AL39" s="35">
        <v>0</v>
      </c>
      <c r="AM39" s="36"/>
    </row>
    <row r="40" spans="1:39" ht="15">
      <c r="A40" s="13">
        <v>0.6145833333333334</v>
      </c>
      <c r="B40" s="27">
        <v>20</v>
      </c>
      <c r="C40" s="37" t="s">
        <v>61</v>
      </c>
      <c r="D40" s="38"/>
      <c r="E40" s="39" t="s">
        <v>62</v>
      </c>
      <c r="F40" s="40"/>
      <c r="G40" s="41" t="s">
        <v>90</v>
      </c>
      <c r="H40" s="42"/>
      <c r="I40" s="42"/>
      <c r="J40" s="43"/>
      <c r="K40" s="39" t="s">
        <v>63</v>
      </c>
      <c r="L40" s="40"/>
      <c r="M40" s="41" t="s">
        <v>98</v>
      </c>
      <c r="N40" s="42"/>
      <c r="O40" s="42"/>
      <c r="P40" s="43"/>
      <c r="Q40" s="44">
        <v>2</v>
      </c>
      <c r="R40" s="44"/>
      <c r="S40" s="35">
        <v>0</v>
      </c>
      <c r="T40" s="36"/>
      <c r="U40" s="20">
        <v>21</v>
      </c>
      <c r="V40" s="37" t="s">
        <v>61</v>
      </c>
      <c r="W40" s="38"/>
      <c r="X40" s="39" t="s">
        <v>64</v>
      </c>
      <c r="Y40" s="40"/>
      <c r="Z40" s="41" t="s">
        <v>91</v>
      </c>
      <c r="AA40" s="42"/>
      <c r="AB40" s="42"/>
      <c r="AC40" s="43"/>
      <c r="AD40" s="39" t="s">
        <v>65</v>
      </c>
      <c r="AE40" s="40"/>
      <c r="AF40" s="41" t="s">
        <v>105</v>
      </c>
      <c r="AG40" s="42"/>
      <c r="AH40" s="42"/>
      <c r="AI40" s="43"/>
      <c r="AJ40" s="44">
        <v>1</v>
      </c>
      <c r="AK40" s="44"/>
      <c r="AL40" s="35">
        <v>0</v>
      </c>
      <c r="AM40" s="36"/>
    </row>
    <row r="41" spans="1:39" ht="15">
      <c r="A41" s="14">
        <v>0.625</v>
      </c>
      <c r="B41" s="48" t="s">
        <v>33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50"/>
    </row>
    <row r="42" spans="1:39" ht="17.25">
      <c r="A42" s="13">
        <v>0.6458333333333334</v>
      </c>
      <c r="B42" s="27">
        <v>22</v>
      </c>
      <c r="C42" s="37" t="s">
        <v>51</v>
      </c>
      <c r="D42" s="38"/>
      <c r="E42" s="39" t="s">
        <v>52</v>
      </c>
      <c r="F42" s="40"/>
      <c r="G42" s="41" t="s">
        <v>92</v>
      </c>
      <c r="H42" s="42"/>
      <c r="I42" s="42"/>
      <c r="J42" s="43"/>
      <c r="K42" s="39" t="s">
        <v>47</v>
      </c>
      <c r="L42" s="40"/>
      <c r="M42" s="45" t="str">
        <f>S27</f>
        <v>Thyez 4</v>
      </c>
      <c r="N42" s="46"/>
      <c r="O42" s="46"/>
      <c r="P42" s="47"/>
      <c r="Q42" s="44">
        <v>1</v>
      </c>
      <c r="R42" s="44"/>
      <c r="S42" s="35">
        <v>0</v>
      </c>
      <c r="T42" s="36"/>
      <c r="U42" s="20">
        <v>23</v>
      </c>
      <c r="V42" s="37" t="s">
        <v>51</v>
      </c>
      <c r="W42" s="38"/>
      <c r="X42" s="39" t="s">
        <v>45</v>
      </c>
      <c r="Y42" s="40"/>
      <c r="Z42" s="45" t="str">
        <f>E27</f>
        <v>Les Carroz</v>
      </c>
      <c r="AA42" s="46"/>
      <c r="AB42" s="46"/>
      <c r="AC42" s="47"/>
      <c r="AD42" s="39" t="s">
        <v>46</v>
      </c>
      <c r="AE42" s="40"/>
      <c r="AF42" s="45" t="str">
        <f>L27</f>
        <v>Thyez 3</v>
      </c>
      <c r="AG42" s="46"/>
      <c r="AH42" s="46"/>
      <c r="AI42" s="47"/>
      <c r="AJ42" s="44">
        <v>0</v>
      </c>
      <c r="AK42" s="44"/>
      <c r="AL42" s="35">
        <v>0</v>
      </c>
      <c r="AM42" s="36"/>
    </row>
    <row r="43" spans="1:39" ht="15">
      <c r="A43" s="13">
        <v>0.65625</v>
      </c>
      <c r="B43" s="27"/>
      <c r="C43" s="37" t="s">
        <v>66</v>
      </c>
      <c r="D43" s="38"/>
      <c r="E43" s="39" t="s">
        <v>67</v>
      </c>
      <c r="F43" s="40"/>
      <c r="G43" s="41" t="s">
        <v>94</v>
      </c>
      <c r="H43" s="42"/>
      <c r="I43" s="42"/>
      <c r="J43" s="43"/>
      <c r="K43" s="39" t="s">
        <v>68</v>
      </c>
      <c r="L43" s="40"/>
      <c r="M43" s="41" t="s">
        <v>97</v>
      </c>
      <c r="N43" s="42"/>
      <c r="O43" s="42"/>
      <c r="P43" s="43"/>
      <c r="Q43" s="44">
        <v>1</v>
      </c>
      <c r="R43" s="44"/>
      <c r="S43" s="35">
        <v>2</v>
      </c>
      <c r="T43" s="36"/>
      <c r="U43" s="20"/>
      <c r="V43" s="37" t="s">
        <v>69</v>
      </c>
      <c r="W43" s="38"/>
      <c r="X43" s="39" t="s">
        <v>70</v>
      </c>
      <c r="Y43" s="40"/>
      <c r="Z43" s="41" t="s">
        <v>101</v>
      </c>
      <c r="AA43" s="42"/>
      <c r="AB43" s="42"/>
      <c r="AC43" s="43"/>
      <c r="AD43" s="39" t="s">
        <v>71</v>
      </c>
      <c r="AE43" s="40"/>
      <c r="AF43" s="41" t="s">
        <v>118</v>
      </c>
      <c r="AG43" s="42"/>
      <c r="AH43" s="42"/>
      <c r="AI43" s="43"/>
      <c r="AJ43" s="44">
        <v>0</v>
      </c>
      <c r="AK43" s="44"/>
      <c r="AL43" s="35">
        <v>0</v>
      </c>
      <c r="AM43" s="36"/>
    </row>
    <row r="44" spans="1:39" ht="15">
      <c r="A44" s="13">
        <v>0.6666666666666666</v>
      </c>
      <c r="B44" s="27"/>
      <c r="C44" s="37" t="s">
        <v>72</v>
      </c>
      <c r="D44" s="38"/>
      <c r="E44" s="39" t="s">
        <v>73</v>
      </c>
      <c r="F44" s="40"/>
      <c r="G44" s="41" t="s">
        <v>98</v>
      </c>
      <c r="H44" s="42"/>
      <c r="I44" s="42"/>
      <c r="J44" s="43"/>
      <c r="K44" s="39" t="s">
        <v>74</v>
      </c>
      <c r="L44" s="40"/>
      <c r="M44" s="41" t="s">
        <v>117</v>
      </c>
      <c r="N44" s="42"/>
      <c r="O44" s="42"/>
      <c r="P44" s="43"/>
      <c r="Q44" s="44">
        <v>0</v>
      </c>
      <c r="R44" s="44"/>
      <c r="S44" s="35">
        <v>0</v>
      </c>
      <c r="T44" s="36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">
      <c r="A45" s="13">
        <v>0.6979166666666666</v>
      </c>
      <c r="B45" s="27"/>
      <c r="C45" s="37" t="s">
        <v>75</v>
      </c>
      <c r="D45" s="38"/>
      <c r="E45" s="39" t="s">
        <v>76</v>
      </c>
      <c r="F45" s="40"/>
      <c r="G45" s="41" t="s">
        <v>90</v>
      </c>
      <c r="H45" s="42"/>
      <c r="I45" s="42"/>
      <c r="J45" s="43"/>
      <c r="K45" s="39" t="s">
        <v>77</v>
      </c>
      <c r="L45" s="40"/>
      <c r="M45" s="41" t="s">
        <v>116</v>
      </c>
      <c r="N45" s="42"/>
      <c r="O45" s="42"/>
      <c r="P45" s="43"/>
      <c r="Q45" s="44">
        <v>1</v>
      </c>
      <c r="R45" s="44"/>
      <c r="S45" s="35">
        <v>0</v>
      </c>
      <c r="T45" s="3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</sheetData>
  <sheetProtection/>
  <mergeCells count="292">
    <mergeCell ref="B2:Y2"/>
    <mergeCell ref="B3:E4"/>
    <mergeCell ref="F3:I3"/>
    <mergeCell ref="J3:M4"/>
    <mergeCell ref="N3:Q3"/>
    <mergeCell ref="R3:U4"/>
    <mergeCell ref="V3:Y3"/>
    <mergeCell ref="B5:E5"/>
    <mergeCell ref="J5:M5"/>
    <mergeCell ref="R5:U5"/>
    <mergeCell ref="B6:E6"/>
    <mergeCell ref="J6:M6"/>
    <mergeCell ref="R6:U6"/>
    <mergeCell ref="B7:E7"/>
    <mergeCell ref="J7:M7"/>
    <mergeCell ref="R7:U7"/>
    <mergeCell ref="B8:E8"/>
    <mergeCell ref="J8:M8"/>
    <mergeCell ref="R8:U8"/>
    <mergeCell ref="B10:C10"/>
    <mergeCell ref="D10:E10"/>
    <mergeCell ref="F10:M10"/>
    <mergeCell ref="N10:Q10"/>
    <mergeCell ref="R10:Y10"/>
    <mergeCell ref="Z10:AC10"/>
    <mergeCell ref="B11:C11"/>
    <mergeCell ref="D11:E11"/>
    <mergeCell ref="F11:I11"/>
    <mergeCell ref="J11:M11"/>
    <mergeCell ref="N11:O11"/>
    <mergeCell ref="P11:Q11"/>
    <mergeCell ref="R11:U11"/>
    <mergeCell ref="V11:Y11"/>
    <mergeCell ref="Z11:AA11"/>
    <mergeCell ref="AB11:AC11"/>
    <mergeCell ref="B12:C12"/>
    <mergeCell ref="D12:E12"/>
    <mergeCell ref="F12:I12"/>
    <mergeCell ref="J12:M12"/>
    <mergeCell ref="N12:O12"/>
    <mergeCell ref="P12:Q12"/>
    <mergeCell ref="R12:U12"/>
    <mergeCell ref="V12:Y12"/>
    <mergeCell ref="Z12:AA12"/>
    <mergeCell ref="AB12:AC12"/>
    <mergeCell ref="B13:C13"/>
    <mergeCell ref="D13:E13"/>
    <mergeCell ref="F13:I13"/>
    <mergeCell ref="J13:M13"/>
    <mergeCell ref="N13:O13"/>
    <mergeCell ref="P13:Q13"/>
    <mergeCell ref="R13:U13"/>
    <mergeCell ref="V13:Y13"/>
    <mergeCell ref="Z13:AA13"/>
    <mergeCell ref="AB13:AC13"/>
    <mergeCell ref="B14:C14"/>
    <mergeCell ref="D14:E14"/>
    <mergeCell ref="F14:I14"/>
    <mergeCell ref="J14:M14"/>
    <mergeCell ref="N14:O14"/>
    <mergeCell ref="P14:Q14"/>
    <mergeCell ref="R14:U14"/>
    <mergeCell ref="V14:Y14"/>
    <mergeCell ref="Z14:AA14"/>
    <mergeCell ref="AB14:AC14"/>
    <mergeCell ref="B15:C15"/>
    <mergeCell ref="D15:E15"/>
    <mergeCell ref="F15:I15"/>
    <mergeCell ref="J15:M15"/>
    <mergeCell ref="N15:O15"/>
    <mergeCell ref="P15:Q15"/>
    <mergeCell ref="R15:U15"/>
    <mergeCell ref="V15:Y15"/>
    <mergeCell ref="Z15:AA15"/>
    <mergeCell ref="AB15:AC15"/>
    <mergeCell ref="B16:AC16"/>
    <mergeCell ref="B17:C17"/>
    <mergeCell ref="D17:E17"/>
    <mergeCell ref="F17:I17"/>
    <mergeCell ref="J17:M17"/>
    <mergeCell ref="N17:O17"/>
    <mergeCell ref="P17:Q17"/>
    <mergeCell ref="R17:U17"/>
    <mergeCell ref="V17:Y17"/>
    <mergeCell ref="Z17:AA17"/>
    <mergeCell ref="AB17:AC17"/>
    <mergeCell ref="B18:C18"/>
    <mergeCell ref="D18:E18"/>
    <mergeCell ref="F18:I18"/>
    <mergeCell ref="J18:M18"/>
    <mergeCell ref="N18:O18"/>
    <mergeCell ref="P18:Q18"/>
    <mergeCell ref="R18:U18"/>
    <mergeCell ref="V18:Y18"/>
    <mergeCell ref="Z18:AA18"/>
    <mergeCell ref="AB18:AC18"/>
    <mergeCell ref="B19:C19"/>
    <mergeCell ref="D19:E19"/>
    <mergeCell ref="F19:I19"/>
    <mergeCell ref="J19:M19"/>
    <mergeCell ref="N19:O19"/>
    <mergeCell ref="P19:Q19"/>
    <mergeCell ref="R19:U19"/>
    <mergeCell ref="V19:Y19"/>
    <mergeCell ref="Z19:AA19"/>
    <mergeCell ref="AB19:AC19"/>
    <mergeCell ref="B20:C20"/>
    <mergeCell ref="D20:E20"/>
    <mergeCell ref="F20:I20"/>
    <mergeCell ref="J20:M20"/>
    <mergeCell ref="N20:O20"/>
    <mergeCell ref="P20:Q20"/>
    <mergeCell ref="R20:U20"/>
    <mergeCell ref="V20:Y20"/>
    <mergeCell ref="Z20:AA20"/>
    <mergeCell ref="AB20:AC20"/>
    <mergeCell ref="B22:H22"/>
    <mergeCell ref="I22:O22"/>
    <mergeCell ref="P22:V22"/>
    <mergeCell ref="C23:D23"/>
    <mergeCell ref="J23:K23"/>
    <mergeCell ref="Q23:R23"/>
    <mergeCell ref="C24:D24"/>
    <mergeCell ref="E24:H24"/>
    <mergeCell ref="J24:K24"/>
    <mergeCell ref="L24:O24"/>
    <mergeCell ref="Q24:R24"/>
    <mergeCell ref="S24:V24"/>
    <mergeCell ref="C25:D25"/>
    <mergeCell ref="E25:H25"/>
    <mergeCell ref="J25:K25"/>
    <mergeCell ref="L25:O25"/>
    <mergeCell ref="Q25:R25"/>
    <mergeCell ref="S25:V25"/>
    <mergeCell ref="C26:D26"/>
    <mergeCell ref="E26:H26"/>
    <mergeCell ref="J26:K26"/>
    <mergeCell ref="L26:O26"/>
    <mergeCell ref="Q26:R26"/>
    <mergeCell ref="S26:V26"/>
    <mergeCell ref="C27:D27"/>
    <mergeCell ref="E27:H27"/>
    <mergeCell ref="J27:K27"/>
    <mergeCell ref="L27:O27"/>
    <mergeCell ref="Q27:R27"/>
    <mergeCell ref="S27:V27"/>
    <mergeCell ref="A29:Q29"/>
    <mergeCell ref="B30:E30"/>
    <mergeCell ref="F30:I30"/>
    <mergeCell ref="J30:M30"/>
    <mergeCell ref="N30:Q30"/>
    <mergeCell ref="B31:E31"/>
    <mergeCell ref="F31:I31"/>
    <mergeCell ref="J31:M31"/>
    <mergeCell ref="N31:Q31"/>
    <mergeCell ref="B32:E32"/>
    <mergeCell ref="F32:I32"/>
    <mergeCell ref="J32:M32"/>
    <mergeCell ref="N32:Q32"/>
    <mergeCell ref="C34:D34"/>
    <mergeCell ref="E34:P34"/>
    <mergeCell ref="Q34:T34"/>
    <mergeCell ref="V34:W34"/>
    <mergeCell ref="X34:AI34"/>
    <mergeCell ref="AJ34:AM34"/>
    <mergeCell ref="C35:D35"/>
    <mergeCell ref="E35:F35"/>
    <mergeCell ref="G35:J35"/>
    <mergeCell ref="K35:L35"/>
    <mergeCell ref="M35:P35"/>
    <mergeCell ref="Q35:R35"/>
    <mergeCell ref="S35:T35"/>
    <mergeCell ref="V35:W35"/>
    <mergeCell ref="X35:Y35"/>
    <mergeCell ref="Z35:AC35"/>
    <mergeCell ref="AD35:AE35"/>
    <mergeCell ref="AF35:AI35"/>
    <mergeCell ref="AJ35:AK35"/>
    <mergeCell ref="AL35:AM35"/>
    <mergeCell ref="C36:D36"/>
    <mergeCell ref="E36:F36"/>
    <mergeCell ref="G36:J36"/>
    <mergeCell ref="K36:L36"/>
    <mergeCell ref="M36:P36"/>
    <mergeCell ref="Q36:R36"/>
    <mergeCell ref="S36:T36"/>
    <mergeCell ref="V36:W36"/>
    <mergeCell ref="X36:Y36"/>
    <mergeCell ref="Z36:AC36"/>
    <mergeCell ref="AD36:AE36"/>
    <mergeCell ref="AF36:AI36"/>
    <mergeCell ref="AJ36:AK36"/>
    <mergeCell ref="AL36:AM36"/>
    <mergeCell ref="C37:D37"/>
    <mergeCell ref="E37:F37"/>
    <mergeCell ref="G37:J37"/>
    <mergeCell ref="K37:L37"/>
    <mergeCell ref="M37:P37"/>
    <mergeCell ref="Q37:R37"/>
    <mergeCell ref="S37:T37"/>
    <mergeCell ref="V37:W37"/>
    <mergeCell ref="X37:Y37"/>
    <mergeCell ref="Z37:AC37"/>
    <mergeCell ref="AD37:AE37"/>
    <mergeCell ref="AF37:AI37"/>
    <mergeCell ref="AJ37:AK37"/>
    <mergeCell ref="AL37:AM37"/>
    <mergeCell ref="C38:D38"/>
    <mergeCell ref="E38:F38"/>
    <mergeCell ref="G38:J38"/>
    <mergeCell ref="K38:L38"/>
    <mergeCell ref="M38:P38"/>
    <mergeCell ref="Q38:R38"/>
    <mergeCell ref="S38:T38"/>
    <mergeCell ref="V38:W38"/>
    <mergeCell ref="X38:Y38"/>
    <mergeCell ref="Z38:AC38"/>
    <mergeCell ref="AD38:AE38"/>
    <mergeCell ref="AF38:AI38"/>
    <mergeCell ref="AJ38:AK38"/>
    <mergeCell ref="AL38:AM38"/>
    <mergeCell ref="C39:D39"/>
    <mergeCell ref="E39:F39"/>
    <mergeCell ref="G39:J39"/>
    <mergeCell ref="K39:L39"/>
    <mergeCell ref="M39:P39"/>
    <mergeCell ref="Q39:R39"/>
    <mergeCell ref="S39:T39"/>
    <mergeCell ref="V39:W39"/>
    <mergeCell ref="X39:Y39"/>
    <mergeCell ref="Z39:AC39"/>
    <mergeCell ref="AD39:AE39"/>
    <mergeCell ref="AF39:AI39"/>
    <mergeCell ref="AJ39:AK39"/>
    <mergeCell ref="AL39:AM39"/>
    <mergeCell ref="C40:D40"/>
    <mergeCell ref="E40:F40"/>
    <mergeCell ref="G40:J40"/>
    <mergeCell ref="K40:L40"/>
    <mergeCell ref="M40:P40"/>
    <mergeCell ref="Q40:R40"/>
    <mergeCell ref="S40:T40"/>
    <mergeCell ref="V40:W40"/>
    <mergeCell ref="X40:Y40"/>
    <mergeCell ref="Z40:AC40"/>
    <mergeCell ref="AD40:AE40"/>
    <mergeCell ref="AF40:AI40"/>
    <mergeCell ref="AJ40:AK40"/>
    <mergeCell ref="AL40:AM40"/>
    <mergeCell ref="B41:AM41"/>
    <mergeCell ref="C42:D42"/>
    <mergeCell ref="E42:F42"/>
    <mergeCell ref="G42:J42"/>
    <mergeCell ref="K42:L42"/>
    <mergeCell ref="M42:P42"/>
    <mergeCell ref="Q42:R42"/>
    <mergeCell ref="S42:T42"/>
    <mergeCell ref="V42:W42"/>
    <mergeCell ref="X42:Y42"/>
    <mergeCell ref="Z42:AC42"/>
    <mergeCell ref="AD42:AE42"/>
    <mergeCell ref="AF42:AI42"/>
    <mergeCell ref="C43:D43"/>
    <mergeCell ref="E43:F43"/>
    <mergeCell ref="G43:J43"/>
    <mergeCell ref="K43:L43"/>
    <mergeCell ref="M43:P43"/>
    <mergeCell ref="Q43:R43"/>
    <mergeCell ref="AD43:AE43"/>
    <mergeCell ref="AF43:AI43"/>
    <mergeCell ref="AJ43:AK43"/>
    <mergeCell ref="AL43:AM43"/>
    <mergeCell ref="AJ42:AK42"/>
    <mergeCell ref="AL42:AM42"/>
    <mergeCell ref="K44:L44"/>
    <mergeCell ref="M44:P44"/>
    <mergeCell ref="Q44:R44"/>
    <mergeCell ref="X43:Y43"/>
    <mergeCell ref="Z43:AC43"/>
    <mergeCell ref="S43:T43"/>
    <mergeCell ref="V43:W43"/>
    <mergeCell ref="S44:T44"/>
    <mergeCell ref="S45:T45"/>
    <mergeCell ref="C44:D44"/>
    <mergeCell ref="E44:F44"/>
    <mergeCell ref="C45:D45"/>
    <mergeCell ref="E45:F45"/>
    <mergeCell ref="G45:J45"/>
    <mergeCell ref="K45:L45"/>
    <mergeCell ref="M45:P45"/>
    <mergeCell ref="Q45:R45"/>
    <mergeCell ref="G44:J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RODA</dc:creator>
  <cp:keywords/>
  <dc:description/>
  <cp:lastModifiedBy>Chef des achats - Beau-Rivage, Genève</cp:lastModifiedBy>
  <dcterms:created xsi:type="dcterms:W3CDTF">2018-05-17T09:19:39Z</dcterms:created>
  <dcterms:modified xsi:type="dcterms:W3CDTF">2018-05-21T16:17:39Z</dcterms:modified>
  <cp:category/>
  <cp:version/>
  <cp:contentType/>
  <cp:contentStatus/>
</cp:coreProperties>
</file>