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0"/>
  </bookViews>
  <sheets>
    <sheet name="00-01" sheetId="1" r:id="rId1"/>
    <sheet name="01-02" sheetId="2" r:id="rId2"/>
    <sheet name="02-03" sheetId="3" r:id="rId3"/>
    <sheet name="03-04" sheetId="4" r:id="rId4"/>
    <sheet name="04-05" sheetId="5" r:id="rId5"/>
    <sheet name=" 05-06" sheetId="6" r:id="rId6"/>
    <sheet name="06-07" sheetId="7" r:id="rId7"/>
    <sheet name=" 07-08" sheetId="8" r:id="rId8"/>
    <sheet name=" 08-09" sheetId="9" r:id="rId9"/>
    <sheet name=" 09-10" sheetId="10" r:id="rId10"/>
    <sheet name="10-11" sheetId="11" r:id="rId11"/>
    <sheet name="11-12" sheetId="12" r:id="rId12"/>
    <sheet name="12-13" sheetId="13" r:id="rId13"/>
    <sheet name="13-14" sheetId="14" r:id="rId14"/>
    <sheet name="14-15" sheetId="15" r:id="rId15"/>
    <sheet name="15-16" sheetId="16" r:id="rId16"/>
    <sheet name="16-17" sheetId="17" r:id="rId17"/>
    <sheet name="17-18" sheetId="18" r:id="rId18"/>
    <sheet name="18-19" sheetId="19" r:id="rId19"/>
    <sheet name="19-20" sheetId="20" r:id="rId20"/>
    <sheet name="20-21" sheetId="21" r:id="rId21"/>
    <sheet name="buteurs de 96 à 20" sheetId="22" r:id="rId22"/>
  </sheets>
  <definedNames>
    <definedName name="Excel_BuiltIn__FilterDatabase" localSheetId="21">'buteurs de 96 à 20'!$A$1:$BC$109</definedName>
  </definedNames>
  <calcPr fullCalcOnLoad="1"/>
</workbook>
</file>

<file path=xl/sharedStrings.xml><?xml version="1.0" encoding="utf-8"?>
<sst xmlns="http://schemas.openxmlformats.org/spreadsheetml/2006/main" count="3389" uniqueCount="939">
  <si>
    <t>SAISON 2000 - 2001    promotion de 1ère Division   (entraîneur Christophe AUBERT)</t>
  </si>
  <si>
    <t>date</t>
  </si>
  <si>
    <t>compétition</t>
  </si>
  <si>
    <t>ici  / ext</t>
  </si>
  <si>
    <t>adversaire</t>
  </si>
  <si>
    <t>score</t>
  </si>
  <si>
    <t>buteurs</t>
  </si>
  <si>
    <t>Coupe de France</t>
  </si>
  <si>
    <t xml:space="preserve">  ici   </t>
  </si>
  <si>
    <t>Chapelle Heulin</t>
  </si>
  <si>
    <t>1 _ 2</t>
  </si>
  <si>
    <t>Julien Brisson</t>
  </si>
  <si>
    <t>championnat</t>
  </si>
  <si>
    <t xml:space="preserve"> ici  </t>
  </si>
  <si>
    <t>ES La Baie</t>
  </si>
  <si>
    <t>0 _ 4</t>
  </si>
  <si>
    <t>Coupe Atlantique</t>
  </si>
  <si>
    <t>FC Vertou</t>
  </si>
  <si>
    <t>0 _ 3</t>
  </si>
  <si>
    <t>ext</t>
  </si>
  <si>
    <t>US Bouguenais</t>
  </si>
  <si>
    <t>1 _ 1</t>
  </si>
  <si>
    <t>David Raffegeau</t>
  </si>
  <si>
    <t>ici</t>
  </si>
  <si>
    <t>Ntes ASLE</t>
  </si>
  <si>
    <t>10 _ 3</t>
  </si>
  <si>
    <t>Julien Jousseau / Régis Aubert 2 / Julien Brisson / Brice Turcaud 2 / Wilfried Bertaud 2 / Eric Charpentier / Fabrice Ganachaud</t>
  </si>
  <si>
    <t>Pont Saint Martin</t>
  </si>
  <si>
    <t>2 _ 2</t>
  </si>
  <si>
    <t>Yann Ganachaud / Ludovic Noblet</t>
  </si>
  <si>
    <t>coupe de District</t>
  </si>
  <si>
    <t>Boussay</t>
  </si>
  <si>
    <t>2 _ 1</t>
  </si>
  <si>
    <t>Fabrice Ganachaud</t>
  </si>
  <si>
    <t>Ntes Métallo B</t>
  </si>
  <si>
    <t>1 _ 3</t>
  </si>
  <si>
    <t>Julien Jousseau / Ludovic Noblet / Sébastien Vano</t>
  </si>
  <si>
    <t>Saint Lumine de Coutais</t>
  </si>
  <si>
    <t>3 _ 1</t>
  </si>
  <si>
    <t>Wilfried Bertaud / Ludovic Noblet / Cédric Gallais</t>
  </si>
  <si>
    <t>ESM Rouans</t>
  </si>
  <si>
    <t>2 _ 4</t>
  </si>
  <si>
    <t>Wilfried Bertaud / Jérôme Guibert 3</t>
  </si>
  <si>
    <t>Saint Aignan</t>
  </si>
  <si>
    <t>1 _ 0</t>
  </si>
  <si>
    <t>Sébastien Vano</t>
  </si>
  <si>
    <t>Saint Herblain Preux</t>
  </si>
  <si>
    <t>Fabrice Ganachaud / Sébastien Vano</t>
  </si>
  <si>
    <t>Chauvé</t>
  </si>
  <si>
    <t>Julien Jousseau / Fabrice Ganachaud / Brice Turcaud</t>
  </si>
  <si>
    <t>AL Les Couëts</t>
  </si>
  <si>
    <t>Jérôme Guibert 2</t>
  </si>
  <si>
    <t>Frossay</t>
  </si>
  <si>
    <t>6 _ 1</t>
  </si>
  <si>
    <t>Julien Jousseau 2 / Fabrice Ganachaud / Wilfried Bertaud 2 / Brice Turcaud</t>
  </si>
  <si>
    <t>0 _ 1</t>
  </si>
  <si>
    <t>Julien Jousseau</t>
  </si>
  <si>
    <t>3 _ 2</t>
  </si>
  <si>
    <t>Brice Turcaud / Wilfried Bertaud 2</t>
  </si>
  <si>
    <t>Ludovic Noblet</t>
  </si>
  <si>
    <t>Johann Biton / Ludovic Noblet</t>
  </si>
  <si>
    <t>3 _ 3</t>
  </si>
  <si>
    <t>Fabrice Ganachaud / Ludovic Noblet / Brice Turcaud</t>
  </si>
  <si>
    <t>3 _ 0</t>
  </si>
  <si>
    <t>Régis Aubert / Jérôme Guibert / Julien Jousseau</t>
  </si>
  <si>
    <t>Julien Jousseau / Jérôme Guibert</t>
  </si>
  <si>
    <t>0 _ 2</t>
  </si>
  <si>
    <t xml:space="preserve">Jérôme Guibert </t>
  </si>
  <si>
    <t>2 _ 7</t>
  </si>
  <si>
    <t>Fabrice Ganachaud 3 / Jérôme Guibert 2 / Yohan Denesle / Brice Turcaud</t>
  </si>
  <si>
    <t>5 _ 1</t>
  </si>
  <si>
    <t>Johann Biton / Fabrice Ganachaud / Sébastien Duquesnoy / Régis Aubert / Julien Jousseau</t>
  </si>
  <si>
    <t>Coupe de france</t>
  </si>
  <si>
    <t>OS Profondine</t>
  </si>
  <si>
    <t>Julien Jousseau / Johann Biton / Fabrice Ganachaud 2</t>
  </si>
  <si>
    <t>SAISON 2001 - 2002    1ère Division   (entraîneur Christophe AUBERT)</t>
  </si>
  <si>
    <t>coupe de France</t>
  </si>
  <si>
    <r>
      <rPr>
        <sz val="8"/>
        <rFont val="Arial"/>
        <family val="0"/>
      </rPr>
      <t>St HerblainOC (DRH)2</t>
    </r>
    <r>
      <rPr>
        <sz val="6"/>
        <rFont val="Arial"/>
        <family val="2"/>
      </rPr>
      <t>ème</t>
    </r>
    <r>
      <rPr>
        <sz val="8"/>
        <rFont val="Arial"/>
        <family val="2"/>
      </rPr>
      <t xml:space="preserve"> tour</t>
    </r>
  </si>
  <si>
    <t xml:space="preserve">Ganachaud Fabrice </t>
  </si>
  <si>
    <r>
      <rPr>
        <sz val="8"/>
        <rFont val="Arial"/>
        <family val="0"/>
      </rPr>
      <t>Chaize leVicomte(1</t>
    </r>
    <r>
      <rPr>
        <sz val="6"/>
        <rFont val="Arial"/>
        <family val="2"/>
      </rPr>
      <t>ère</t>
    </r>
    <r>
      <rPr>
        <sz val="8"/>
        <rFont val="Arial"/>
        <family val="2"/>
      </rPr>
      <t>D)3tour</t>
    </r>
  </si>
  <si>
    <t>3 _ 4</t>
  </si>
  <si>
    <t>Ganachaud Fabrice 2 / Duquesnoy Sébastien / Favreau Mickael</t>
  </si>
  <si>
    <r>
      <rPr>
        <sz val="10"/>
        <rFont val="Arial"/>
        <family val="0"/>
      </rPr>
      <t>Somloire (PH) 4</t>
    </r>
    <r>
      <rPr>
        <sz val="6"/>
        <rFont val="Arial"/>
        <family val="2"/>
      </rPr>
      <t>ème</t>
    </r>
    <r>
      <rPr>
        <sz val="10"/>
        <rFont val="Arial"/>
        <family val="2"/>
      </rPr>
      <t xml:space="preserve"> tour</t>
    </r>
  </si>
  <si>
    <t>2 _ 3 ap</t>
  </si>
  <si>
    <t>Ganachaud Fabrice / Bertaud Wilfried</t>
  </si>
  <si>
    <t>FC Rezé C</t>
  </si>
  <si>
    <t>Guibert Jérôme</t>
  </si>
  <si>
    <t>coupe Atlantique</t>
  </si>
  <si>
    <t>St Philbert de Bouaine</t>
  </si>
  <si>
    <t>5 _ 0</t>
  </si>
  <si>
    <t>FCBB Brains-Boiseau</t>
  </si>
  <si>
    <t>coupe District</t>
  </si>
  <si>
    <t>Ntes Mellinet C</t>
  </si>
  <si>
    <t>Ganachaud Fabrice 2 / Vano Sébastien</t>
  </si>
  <si>
    <t>St Etienne de Montluc</t>
  </si>
  <si>
    <t>0 _ 0</t>
  </si>
  <si>
    <t>Legé FC</t>
  </si>
  <si>
    <t>Vano Sébastien</t>
  </si>
  <si>
    <t>Ntes Portugais</t>
  </si>
  <si>
    <t>Ganchaud Fabrice 2</t>
  </si>
  <si>
    <t>Sautron AS</t>
  </si>
  <si>
    <t>La Montagne</t>
  </si>
  <si>
    <t>Anetz</t>
  </si>
  <si>
    <t>Ntes Metallo</t>
  </si>
  <si>
    <t>Jousseau Julien / Ganachaud Fabrice / Guibert Jérôme / Bertaud Wilfried / Noblet Ludovic</t>
  </si>
  <si>
    <t>Etoile du Cens B</t>
  </si>
  <si>
    <t>Ganachaud Fabrice / Jousseau Alexandre</t>
  </si>
  <si>
    <t>US Le Pellerin</t>
  </si>
  <si>
    <t>Jousseau Julien SP</t>
  </si>
  <si>
    <t>FC Logne</t>
  </si>
  <si>
    <t>2 _ 3</t>
  </si>
  <si>
    <t>Duquesnoy Sébastien / Guibert Jérôme</t>
  </si>
  <si>
    <t>Espoir Sud Loire</t>
  </si>
  <si>
    <t>Jousseau Julien</t>
  </si>
  <si>
    <t>Bertaud Wilfried 2 / Vano Sébastien</t>
  </si>
  <si>
    <t>2 _ 0</t>
  </si>
  <si>
    <t>Ganachaud Fabrice / Guibert Jérôme</t>
  </si>
  <si>
    <t>Guibert Jérôme / Clouet Denis</t>
  </si>
  <si>
    <t>Jousseau Julien / Ganachaud Yann / Clouet Denis</t>
  </si>
  <si>
    <t>SAISON 2002 - 2003    1ère Division   (entraîneur Christophe AUBERT)</t>
  </si>
  <si>
    <t>Bouin (85)</t>
  </si>
  <si>
    <t>Ganachaud Yann / Jousseau Julien (sp)</t>
  </si>
  <si>
    <t>St Nazaire FC (DSR)</t>
  </si>
  <si>
    <t>championnat 1</t>
  </si>
  <si>
    <t xml:space="preserve">St Michel Océane </t>
  </si>
  <si>
    <t>1 _ 4</t>
  </si>
  <si>
    <t>championnat 2</t>
  </si>
  <si>
    <t>La Garnache</t>
  </si>
  <si>
    <t>championnat 3</t>
  </si>
  <si>
    <t>Ntes Etoile du Cens B</t>
  </si>
  <si>
    <t>6 _ 4</t>
  </si>
  <si>
    <t>Jousseau Julien 2 / Pernon Nicolas 2 / Bertaud Wilfred / Brisson Julien</t>
  </si>
  <si>
    <t>St Herblain UF B</t>
  </si>
  <si>
    <t>championnat 4</t>
  </si>
  <si>
    <t>Arche FC</t>
  </si>
  <si>
    <t>Ganachaud Yann / Denesle Yohan / Jousseau Alexandre</t>
  </si>
  <si>
    <t>championnat 5</t>
  </si>
  <si>
    <t xml:space="preserve">Le Pellerin </t>
  </si>
  <si>
    <t>championnat 6</t>
  </si>
  <si>
    <t>Orvault RC B</t>
  </si>
  <si>
    <t>Ganachaud Fabrice</t>
  </si>
  <si>
    <t>championnat 7</t>
  </si>
  <si>
    <t xml:space="preserve">Bouaye </t>
  </si>
  <si>
    <t>championnat 8</t>
  </si>
  <si>
    <t>championnat 10</t>
  </si>
  <si>
    <t>AC St Brévin B</t>
  </si>
  <si>
    <t>championnat 11</t>
  </si>
  <si>
    <t>FC Retz</t>
  </si>
  <si>
    <t>4 _ 2</t>
  </si>
  <si>
    <t>Guibert Jérome / Valéry Olivier</t>
  </si>
  <si>
    <t>championnat 12</t>
  </si>
  <si>
    <t>Ganachaud Yann (sp) / Ganachaud Fabrice / Guibert Jérome / Duquesnoy Sébastien</t>
  </si>
  <si>
    <t>championnat 13</t>
  </si>
  <si>
    <t xml:space="preserve">Guibert Jérome  </t>
  </si>
  <si>
    <t>championnat 14</t>
  </si>
  <si>
    <t>championnat 15</t>
  </si>
  <si>
    <t>0 _ 5</t>
  </si>
  <si>
    <t>Jousseau Julien 2 / Ganachaud Fabrice / Brisson Julien 2</t>
  </si>
  <si>
    <t>championnat 16</t>
  </si>
  <si>
    <t>Charrier Laurent</t>
  </si>
  <si>
    <t>championnat 17</t>
  </si>
  <si>
    <t>Ganachaud Yann / Denesle Yohan</t>
  </si>
  <si>
    <t>championnat 18</t>
  </si>
  <si>
    <t>championnat 19</t>
  </si>
  <si>
    <t>Dervallières Ntes</t>
  </si>
  <si>
    <t>Duquesnoy Sébastien</t>
  </si>
  <si>
    <t>championnat 20</t>
  </si>
  <si>
    <t>championnat 21</t>
  </si>
  <si>
    <t>championnat 9</t>
  </si>
  <si>
    <t>Ganachaud Yann / Turcaud Brice</t>
  </si>
  <si>
    <t>championnat 22</t>
  </si>
  <si>
    <t>SAISON 2003 - 2004   Promotion 1ère Division   (entraîneur Christophe AUBERT)</t>
  </si>
  <si>
    <t>Ent. St Paul en Penis</t>
  </si>
  <si>
    <t>Jousseau Julien / Jousseau Alexandre</t>
  </si>
  <si>
    <t>Jousseau Julien / Guibert Jérôme</t>
  </si>
  <si>
    <t>FC Brains Boiseau</t>
  </si>
  <si>
    <t>Vieillevigne B</t>
  </si>
  <si>
    <t>La Planche B</t>
  </si>
  <si>
    <t>3 _4</t>
  </si>
  <si>
    <t>Biton Johann / Jousseau Julien / Menard Vincent / Brisson Julien</t>
  </si>
  <si>
    <t>Les Sorinières</t>
  </si>
  <si>
    <t>Duquesnoy Sébastien / Noblet Ludovic 2</t>
  </si>
  <si>
    <t>Montbert</t>
  </si>
  <si>
    <t>Jousseau Julien (sp) / Pernon Nicolas</t>
  </si>
  <si>
    <t>Nantes St Félix</t>
  </si>
  <si>
    <t>Jousseau Julien / Bossard Yohann / Guibert Jérôme / Turcaud Brice / Pernon Nicolas</t>
  </si>
  <si>
    <t>Pornic Jade FC</t>
  </si>
  <si>
    <t>Couëron Stade</t>
  </si>
  <si>
    <t>Bertaud Wilfried / Denesle Yohann 2</t>
  </si>
  <si>
    <t>Mauves St Denis (DSD)</t>
  </si>
  <si>
    <t>0 _2</t>
  </si>
  <si>
    <t>Guibert Jérôme 3</t>
  </si>
  <si>
    <t>St Sébastien D</t>
  </si>
  <si>
    <t>Guibert Jérôme / Denesle Yohann</t>
  </si>
  <si>
    <t>AEPR Rezé</t>
  </si>
  <si>
    <t>Jousseau Julien (sp) / Guibert Jérôme / Menard Vincent</t>
  </si>
  <si>
    <t>St Lumine de Clisson</t>
  </si>
  <si>
    <t>Charpentier Eric</t>
  </si>
  <si>
    <t xml:space="preserve">Duquesnoy Sébastien  </t>
  </si>
  <si>
    <t>Guillard Emmanuel</t>
  </si>
  <si>
    <t>Menard Vincent / Guibert Jérôme</t>
  </si>
  <si>
    <t>Noblet Ludovic</t>
  </si>
  <si>
    <t xml:space="preserve">Menard Vincent  </t>
  </si>
  <si>
    <t>Menard Vincent 2 / Guibert Jérôme / Guillard Emmanuel</t>
  </si>
  <si>
    <t>5 _ 3</t>
  </si>
  <si>
    <t xml:space="preserve">Biton Johann  </t>
  </si>
  <si>
    <t>Bossard Yohann</t>
  </si>
  <si>
    <t>4 _ 4</t>
  </si>
  <si>
    <t>Tymeur David / Bertaud Wilfried 2 / Denesle Yohann</t>
  </si>
  <si>
    <t>SAISON 2004 - 2005   1ère Division   (entraineur Christophe AUBERT)</t>
  </si>
  <si>
    <t>Haute-Goulaine (PH)</t>
  </si>
  <si>
    <t>0_3 AP</t>
  </si>
  <si>
    <t>qualifié sur tapis vert</t>
  </si>
  <si>
    <t>Les Brouzils (DRH)</t>
  </si>
  <si>
    <t>Turcaud Brice (sp)   (5 - 4 aux TAB)</t>
  </si>
  <si>
    <t>AS Maine</t>
  </si>
  <si>
    <t>2 _0</t>
  </si>
  <si>
    <t>CholetPuyStBonnet(PH)</t>
  </si>
  <si>
    <t xml:space="preserve">Chapelle-Heulin </t>
  </si>
  <si>
    <t>Ménard Vincent / Breton Mathieu / Turcaud Brice(sp) / Pernon Nicolas</t>
  </si>
  <si>
    <t>Pernon Nicolas / Breton Mathieu</t>
  </si>
  <si>
    <t>AL Les Dervallières</t>
  </si>
  <si>
    <t xml:space="preserve">Ménard Vincent / Breton Mathieu  </t>
  </si>
  <si>
    <t>Vieillevigne (DRH)</t>
  </si>
  <si>
    <t>Breton Mathieu</t>
  </si>
  <si>
    <t>Château-Thébaud</t>
  </si>
  <si>
    <t>Ntes St Médard Doulon</t>
  </si>
  <si>
    <t>Breton Mathieu / Ganachaud Fabrice / 1 CSC</t>
  </si>
  <si>
    <t>US Frossay</t>
  </si>
  <si>
    <t>Breton Mathieu 1 + 1 (sp) / 1 CSC</t>
  </si>
  <si>
    <t>St Mars La Jaille</t>
  </si>
  <si>
    <t>Ménard Vincent</t>
  </si>
  <si>
    <t>Elan Gorges</t>
  </si>
  <si>
    <t>RC Orvault B</t>
  </si>
  <si>
    <t>Breton Mathieu 2</t>
  </si>
  <si>
    <t>FC Arche</t>
  </si>
  <si>
    <t>Prinquiau</t>
  </si>
  <si>
    <t xml:space="preserve">FC Retz </t>
  </si>
  <si>
    <t xml:space="preserve">FC Logne </t>
  </si>
  <si>
    <t>Bertaud Wilfried</t>
  </si>
  <si>
    <t>forfait</t>
  </si>
  <si>
    <t>Breton Mathieu 3</t>
  </si>
  <si>
    <t>Brisson Julien (sp)</t>
  </si>
  <si>
    <t>Foulon Christophe 1 + 1 (sp)</t>
  </si>
  <si>
    <t>Foulon Christophe (sp)</t>
  </si>
  <si>
    <t>SAISON 2005 - 2006   1ère Division   (entraîneur Steve BRETON)</t>
  </si>
  <si>
    <t>Ste Christine ( P1 ) 49</t>
  </si>
  <si>
    <t>Ménard Vincent / Cadiou Yohan / Blanco Yohan</t>
  </si>
  <si>
    <t>Orvault SP  ( DSR )</t>
  </si>
  <si>
    <t>Guibert Jérome</t>
  </si>
  <si>
    <t>Couëron FC</t>
  </si>
  <si>
    <t>Legé FC ( P 1 )</t>
  </si>
  <si>
    <t>Cadiou Yohan / Vano Sébastien</t>
  </si>
  <si>
    <t>AS Sautron 2</t>
  </si>
  <si>
    <t>Jousseau Alexandre 2 / Ganachaud Fabrice</t>
  </si>
  <si>
    <t>St André 13 voies ( PH )</t>
  </si>
  <si>
    <t xml:space="preserve">Jousseau Alexandre  </t>
  </si>
  <si>
    <t>Ntes Cens Nord</t>
  </si>
  <si>
    <t>Bruneteau Jérémy / Vano Sébastien</t>
  </si>
  <si>
    <t>AL Les Couëts ( P 1 )</t>
  </si>
  <si>
    <t>Mathis Laurent 2 / Ganachaud Fabrice</t>
  </si>
  <si>
    <t>ASR Machecoul 2</t>
  </si>
  <si>
    <t>Ganachaud Fabrice / Vano Sébastien</t>
  </si>
  <si>
    <t>Héric ( 1ère D )</t>
  </si>
  <si>
    <t>Vano Sébastien    ( 4 - 2 TAB )</t>
  </si>
  <si>
    <t>FC Logne Boulogne</t>
  </si>
  <si>
    <t>Ganachaud Fabrice / Vano Sébastien /Mathis Laurent</t>
  </si>
  <si>
    <t>Batz sur mer ( DSD )</t>
  </si>
  <si>
    <t>4 _ 3</t>
  </si>
  <si>
    <t>Jousseau Alexandre 2 / Breton Mathieu</t>
  </si>
  <si>
    <t>Vertou Beautour</t>
  </si>
  <si>
    <t>Frossay USC</t>
  </si>
  <si>
    <t xml:space="preserve">Bruneteau Jérémy  </t>
  </si>
  <si>
    <t>Montbert ASE</t>
  </si>
  <si>
    <t>ASPTT Ntes 2</t>
  </si>
  <si>
    <t>Jousseau Julien / Vano Sébastien</t>
  </si>
  <si>
    <t>St Sébastien Profondine</t>
  </si>
  <si>
    <t xml:space="preserve">Mathis Laurent  </t>
  </si>
  <si>
    <t>1 _3</t>
  </si>
  <si>
    <t>Foulon Christophe / Jousseau Julien / Ganachaud Fabrice</t>
  </si>
  <si>
    <t>Bruneteau Jéremy / Jousseau Alexandre</t>
  </si>
  <si>
    <t>Foulon Christophe / Jousseau Alexandre / Bruneteau Jéremy / Ganachaud Fabrice</t>
  </si>
  <si>
    <t>Pernon Nicolas / Jousseau Julien</t>
  </si>
  <si>
    <t>Guibert Jérome 2</t>
  </si>
  <si>
    <t>Ganachaud Fabrice / Turcaud Brice</t>
  </si>
  <si>
    <t xml:space="preserve">Bruneteau Jéremy   </t>
  </si>
  <si>
    <t>Ganachaud Fabrice / Jousseau Julien</t>
  </si>
  <si>
    <t>Breton Mathieu 2 / Vano Sébastien</t>
  </si>
  <si>
    <t>SAISON 2006 - 2007   1ère Division   (entraîneur Steve BRETON)</t>
  </si>
  <si>
    <t>ici    / ext</t>
  </si>
  <si>
    <t>St Etienne Palluau ( P1 )</t>
  </si>
  <si>
    <t>Jousseau Julien / Bruneteau Jéremy / Turcaud Brice (5-4TAB)</t>
  </si>
  <si>
    <t>Commequiers</t>
  </si>
  <si>
    <t>Jousseau Alex 2 / Lasnier Romain / Guibert Jérome / Jousseau Julien ( SP )</t>
  </si>
  <si>
    <t>Retz FC</t>
  </si>
  <si>
    <t>Bruneteau Jéremy</t>
  </si>
  <si>
    <t>ST Herblain OC 2</t>
  </si>
  <si>
    <t>Clénet Gary / Bruneteau Jéremy</t>
  </si>
  <si>
    <t>Tillères ( DRH )</t>
  </si>
  <si>
    <t>Biton Yohann / Bruneteau Jéremy</t>
  </si>
  <si>
    <t>Sautron 2</t>
  </si>
  <si>
    <t>Breton Mathieu 2 / Guibert Jérôme</t>
  </si>
  <si>
    <t>Treillières 2 ( P1 )</t>
  </si>
  <si>
    <t>Breton Mathieu / Jousseau Julien</t>
  </si>
  <si>
    <t>Le Pellerin</t>
  </si>
  <si>
    <t>Breton Mathieu / Langlet Mickaël</t>
  </si>
  <si>
    <t>La Chabossière</t>
  </si>
  <si>
    <t xml:space="preserve">Jousseau Julien / Bruneteau Jéremy  </t>
  </si>
  <si>
    <t>St Nazaire UMP (1ereD)</t>
  </si>
  <si>
    <t>St Philbert 2</t>
  </si>
  <si>
    <t>Ganachaud Fabrice / Bruneteau Jéremy</t>
  </si>
  <si>
    <t>Turcaud Brice / Bruneteau Jéremy</t>
  </si>
  <si>
    <t>Ganachaud Fabrice / Breton Mathieu 2</t>
  </si>
  <si>
    <t>Ntes St M. Doulon</t>
  </si>
  <si>
    <t>Demay Mickaël / Bertaud Wilfried / Jousseau Alexandre</t>
  </si>
  <si>
    <t>Breton Mathieu ( SP )</t>
  </si>
  <si>
    <t>Vano Sébastien 2 / Bertaud Wilfried 2 / Breton Mathieu 1</t>
  </si>
  <si>
    <t xml:space="preserve">Breton Mathieu 2  </t>
  </si>
  <si>
    <t>Vano Sébastien / Guibert Jérôme</t>
  </si>
  <si>
    <t>6 _ 2</t>
  </si>
  <si>
    <t>Breton Mathieu 4 / Vano Sébastien 2</t>
  </si>
  <si>
    <t>Patron Yohan</t>
  </si>
  <si>
    <t>SAISON 2007 - 2008   1ère Division   (entraîneur Steve BRETON)</t>
  </si>
  <si>
    <t>FC La Garnache</t>
  </si>
  <si>
    <t>Froidfond</t>
  </si>
  <si>
    <t>Langlet Mickaël / Guibert Jérôme ( 3 _ 4 TAB )</t>
  </si>
  <si>
    <t>Thouaré B</t>
  </si>
  <si>
    <t>Breton Mathieu/ Langlet Mickaël / Patron Yohann</t>
  </si>
  <si>
    <t>ST Gervais</t>
  </si>
  <si>
    <t>8 _ 1</t>
  </si>
  <si>
    <t>Breton Mathieu / Bruneteau Jéremy 2 / Bertaud Wilfried 2 / Langlet Mickaël / Renoult Cédric / Clénet Gary</t>
  </si>
  <si>
    <t>Beautour</t>
  </si>
  <si>
    <t>Clenet Gary / Bruneteau Jéremy</t>
  </si>
  <si>
    <t>Ntes RACC</t>
  </si>
  <si>
    <t>Breton Mathieu / Menard Vincent</t>
  </si>
  <si>
    <t>GSS St Sébastien D</t>
  </si>
  <si>
    <t>4 _ 0</t>
  </si>
  <si>
    <t>Breton Mathieu 4</t>
  </si>
  <si>
    <t xml:space="preserve">Breton Mathieu  </t>
  </si>
  <si>
    <t>La Haie-Fouassière B</t>
  </si>
  <si>
    <t>Ménard Vincent / Breton Mathieu 2</t>
  </si>
  <si>
    <t>Portugais Chateaubriand</t>
  </si>
  <si>
    <t>Breton Mathieu / Bruneteau Jéremy / Bertaud Wilfried / Langlet Mickaël</t>
  </si>
  <si>
    <t>FC Sèvre et Maine</t>
  </si>
  <si>
    <t>Ntes Toutes Aides</t>
  </si>
  <si>
    <t>Padiou Quentin</t>
  </si>
  <si>
    <t>Arche FC 2</t>
  </si>
  <si>
    <t>Bruneteau Jéremy / Menard Vincent</t>
  </si>
  <si>
    <t>Ntes Etoile du Cens</t>
  </si>
  <si>
    <t>Bruneteau Jéremy / Padiou Quentin</t>
  </si>
  <si>
    <t>Landreau Anthony</t>
  </si>
  <si>
    <t>Vigneux ES 2</t>
  </si>
  <si>
    <t xml:space="preserve">Bruneteau Jéremy  </t>
  </si>
  <si>
    <t>Bruneteau Jéremy / Aguesse Samuel</t>
  </si>
  <si>
    <t>Landreau Anthony / Bruneteau Jéremy / Bertaud Wilfried</t>
  </si>
  <si>
    <t>Renoult Cédric</t>
  </si>
  <si>
    <t>CAVUSG</t>
  </si>
  <si>
    <t>Bruneteau Jéremy /  Breton Mathieu 2</t>
  </si>
  <si>
    <t>Jousseau Alexandre / Bruneteau Jéremy / Breton Mathieu</t>
  </si>
  <si>
    <t xml:space="preserve"> </t>
  </si>
  <si>
    <t>Sainte Reine (1ère Div)</t>
  </si>
  <si>
    <t>Lasnier Romain / Pouplin Pierre</t>
  </si>
  <si>
    <t>Pernon Nicolas / Menard Vincent / Landreau Anthony</t>
  </si>
  <si>
    <t>Chapelle Heulin ( DSD )</t>
  </si>
  <si>
    <t>Pouplin Pierre / Jousseau Alexandre</t>
  </si>
  <si>
    <t>Ganachaud Fabrice / Guibert Jérôme ( match arrêté 51ème bléssure Willo ) forfait du Pellerin sur le terrain</t>
  </si>
  <si>
    <t>SAISON 2008 - 2009   Division Supérieur de District   (entraîneur Steve BRETON)</t>
  </si>
  <si>
    <t>St Hilaire de Loulay</t>
  </si>
  <si>
    <t>La Chaussaire ( 49 )</t>
  </si>
  <si>
    <t>4 _ 5</t>
  </si>
  <si>
    <t xml:space="preserve">Vano Sébastien 2 / Bruneteau Jerémy 2 / Guibert Jerôme </t>
  </si>
  <si>
    <t>Ponchâteau</t>
  </si>
  <si>
    <t>Pouplin Pierre</t>
  </si>
  <si>
    <t>St Suplice Mormaison</t>
  </si>
  <si>
    <t>Calafato David</t>
  </si>
  <si>
    <t>Campbon</t>
  </si>
  <si>
    <t>Chauvé ( 2éme Div )</t>
  </si>
  <si>
    <t>1 _ 2 AP</t>
  </si>
  <si>
    <t>Sainte Reine</t>
  </si>
  <si>
    <t xml:space="preserve">Bruneteau Jéremy </t>
  </si>
  <si>
    <t>ESM Rouans (pro 1 ère)</t>
  </si>
  <si>
    <t>3 _ 1 AP</t>
  </si>
  <si>
    <t xml:space="preserve"> Mussard Régis / Jousseau Alexandre / Padiou Quentin</t>
  </si>
  <si>
    <t>Château-Thebaud</t>
  </si>
  <si>
    <t>Pont Saint Martin (1 ère D)</t>
  </si>
  <si>
    <t>2 _4</t>
  </si>
  <si>
    <t>Cissé Amadou / Bruneteau Jerémy 3</t>
  </si>
  <si>
    <t>Saint Dolay</t>
  </si>
  <si>
    <t>AS Maine (pro 1 ère)</t>
  </si>
  <si>
    <t>3 _ 2 AP</t>
  </si>
  <si>
    <t>Cissé Amadou / Aguesse Samuel / Bruneteau Jerémy (SP)</t>
  </si>
  <si>
    <t>Haie-Fouassière B</t>
  </si>
  <si>
    <t>Montoir CS</t>
  </si>
  <si>
    <t>Saint Mars la Jaille (DSD)</t>
  </si>
  <si>
    <t>Batz sur Mer Kor.</t>
  </si>
  <si>
    <t>Cissé Romario</t>
  </si>
  <si>
    <t>Ganachaud Fabrice / Bruneteau Jéremy (SP)</t>
  </si>
  <si>
    <t>Cissé Amadou</t>
  </si>
  <si>
    <t>CSC / Jousseau Alexandre / Aguesse Samuel</t>
  </si>
  <si>
    <t>Cissé Amadou / Diallo Amadou</t>
  </si>
  <si>
    <t>SAISON 2009 - 2010   Division Supérieur de District   (entraîneur Steve BRETON)</t>
  </si>
  <si>
    <t>AC St Brévin ( DRH )</t>
  </si>
  <si>
    <t>Bouzillé (deuxième div.)</t>
  </si>
  <si>
    <t>Jousseau Alex / Ganachaud Fabrice 2</t>
  </si>
  <si>
    <t>St Fulgent (DRH)</t>
  </si>
  <si>
    <t>Biton Justin / Jousseau Alex</t>
  </si>
  <si>
    <t>Espoir Sud Loire Geneston</t>
  </si>
  <si>
    <t>St Martin les Noyers (DSD)</t>
  </si>
  <si>
    <t>Cissé Amadou  (4 - 3 aux TAB)</t>
  </si>
  <si>
    <t>Lirè (première div.)</t>
  </si>
  <si>
    <t>Ganachaud Fabrice / Biton Justin</t>
  </si>
  <si>
    <t>Gorges</t>
  </si>
  <si>
    <t>Bertret Charly</t>
  </si>
  <si>
    <t>Jousseau Alex 2 / Biton Justin</t>
  </si>
  <si>
    <t>Ganachaud Fabrice / Landreau Cédric</t>
  </si>
  <si>
    <t>La Haie - Fouassière B</t>
  </si>
  <si>
    <t>Gétigné</t>
  </si>
  <si>
    <t>Basse - Goulaine</t>
  </si>
  <si>
    <t xml:space="preserve">Biton Justin  </t>
  </si>
  <si>
    <t>coupe de distict</t>
  </si>
  <si>
    <t>Etoile du Cens</t>
  </si>
  <si>
    <t>Landreau Cédric</t>
  </si>
  <si>
    <t>Bruneteau Jéremy / Biton Justin</t>
  </si>
  <si>
    <t>Breton Mathieu 3 / Landreau Cédric</t>
  </si>
  <si>
    <t>Gauthier Yann / Ganachaud Fabrice / Pernon Nicolas</t>
  </si>
  <si>
    <t xml:space="preserve">SAISON   2010 - 2011   1 ère Division    (entraîneur  Nourredine BOUDJELNAR)  </t>
  </si>
  <si>
    <t>Saint Pierre de Nantes (ph)</t>
  </si>
  <si>
    <t>Falleron</t>
  </si>
  <si>
    <t xml:space="preserve">championnat </t>
  </si>
  <si>
    <t>Jousseau Alex / Bruneteau Jéremy</t>
  </si>
  <si>
    <t>Roche Blanche (3ème div)</t>
  </si>
  <si>
    <t>Biton Justin 3 / Bruneteau Jéremy/Jousseau Alex/Turcaud Brice</t>
  </si>
  <si>
    <t>FC Rezé 3</t>
  </si>
  <si>
    <t>Grosbreuil ES (DSD 85)</t>
  </si>
  <si>
    <t>Lechat Benjamin 2 / Gautier Yann</t>
  </si>
  <si>
    <t>Nantes Sud 98</t>
  </si>
  <si>
    <t>Gautier Yann / Lechat Benjamin / Jousseau Alexandre</t>
  </si>
  <si>
    <t>Machecoul ASR (DSD44)</t>
  </si>
  <si>
    <t>Biton Justin / Bruneteau Jéremy</t>
  </si>
  <si>
    <t>La Châtaigneraie(CFA2 85)</t>
  </si>
  <si>
    <t>0 _ 6</t>
  </si>
  <si>
    <t>Viellevigne La Planche B</t>
  </si>
  <si>
    <t>St Mars de Coutais</t>
  </si>
  <si>
    <t>Biton Justin / Biton Florian</t>
  </si>
  <si>
    <t>St Brévin 2</t>
  </si>
  <si>
    <t>Biton Justin 2 / Jousseau Julien</t>
  </si>
  <si>
    <t>St Hilaire de Clisson</t>
  </si>
  <si>
    <t>Château - Thebaud</t>
  </si>
  <si>
    <t>Biton Justin</t>
  </si>
  <si>
    <t>St Médard Doulon</t>
  </si>
  <si>
    <t>Jousseau Romain / Biton Justin</t>
  </si>
  <si>
    <t xml:space="preserve">Jousseau Romain  </t>
  </si>
  <si>
    <t xml:space="preserve">Nantes Sud 98 </t>
  </si>
  <si>
    <t>Guibert Jerome / Bruneteau Jéremy  (éliminé aux TAB)</t>
  </si>
  <si>
    <t>Turcaud Brice</t>
  </si>
  <si>
    <t>Chabot Benjamin</t>
  </si>
  <si>
    <t>Guibert Jérôme / Huitorel Ludovic</t>
  </si>
  <si>
    <t>Chabot Benjamin / Landreau Anthony</t>
  </si>
  <si>
    <t>Lechat Benjamin / Guibert Jérôme</t>
  </si>
  <si>
    <t>Valéry Olivier</t>
  </si>
  <si>
    <t>Huitorel Ludovic / Bruneteau Jéremy 2</t>
  </si>
  <si>
    <t>Bruneteau Jéremy / Guibert Jérôme</t>
  </si>
  <si>
    <t>Bruneteau Jéremy 2 / Jousseau Julien</t>
  </si>
  <si>
    <t xml:space="preserve">SAISON   2011 - 2012   1 ère Division   (entraîneur Christian RAITIERE) </t>
  </si>
  <si>
    <t xml:space="preserve">ici </t>
  </si>
  <si>
    <t>Vigneux (DRH)</t>
  </si>
  <si>
    <t>Le Fenouiller ( 2ème Div)</t>
  </si>
  <si>
    <t>La Bernerie ( 2ème Div)</t>
  </si>
  <si>
    <t>2 _ 5</t>
  </si>
  <si>
    <t>Chapelain Camille / Moriceau Thibaut 3 / Jousseau Julien</t>
  </si>
  <si>
    <t>Lechat Aurélien</t>
  </si>
  <si>
    <t>Mortagne (PH)</t>
  </si>
  <si>
    <t>Moriceau Thibaut / Biton Yoven / 2 CSC</t>
  </si>
  <si>
    <t>St Joseph de Porterie</t>
  </si>
  <si>
    <t>Les Brouzils (PH)</t>
  </si>
  <si>
    <t>Biton Yoven / Gauthier Yann</t>
  </si>
  <si>
    <t>Machecoul B</t>
  </si>
  <si>
    <t>Nozay (PH)</t>
  </si>
  <si>
    <t>CSC / Guibert Jérôme</t>
  </si>
  <si>
    <t>Pornic</t>
  </si>
  <si>
    <t>Landreau Cédric / Valery Olivier / Raitiere Antoine / Biton Yoven</t>
  </si>
  <si>
    <t>Bellevue Ntes</t>
  </si>
  <si>
    <t>Bouaye B</t>
  </si>
  <si>
    <t>Raitiere Antoine</t>
  </si>
  <si>
    <t>St Julien Concelles B (1ere Div)</t>
  </si>
  <si>
    <t>Biton Yoven  (4 - 3 aux TAB)</t>
  </si>
  <si>
    <t>Biton Yoven 2</t>
  </si>
  <si>
    <t>St Sébastien C</t>
  </si>
  <si>
    <t>Biton Yoven / Raitiere Antoine / Moriceau Thibaut</t>
  </si>
  <si>
    <t>Biton Yoven</t>
  </si>
  <si>
    <t>4 _ 1</t>
  </si>
  <si>
    <t>Moriceau Thibaut 3  / Biton Yoven</t>
  </si>
  <si>
    <t>Moriceau Thibaut</t>
  </si>
  <si>
    <t>Saint Nazaire stade B(DSD)</t>
  </si>
  <si>
    <t>Guibert Jérôme (4 - 3 aux TAB)</t>
  </si>
  <si>
    <t>Grasset Jim / Guibert Jérôme</t>
  </si>
  <si>
    <t>Varades (DSD)</t>
  </si>
  <si>
    <t>Guibert Jérôme / Moriceau Thibaut</t>
  </si>
  <si>
    <t xml:space="preserve">SAISON   2012 - 2013   2 ème Division   (entraîneur Bernard GAUTIER)  </t>
  </si>
  <si>
    <t>Froidfond Falleron (3èmeD)</t>
  </si>
  <si>
    <t>1 CSC / Gautier Yann</t>
  </si>
  <si>
    <t>St Michel Océane (3èmeD)</t>
  </si>
  <si>
    <t>Biton Justin (3 - 1 aux TAB)</t>
  </si>
  <si>
    <t>Biton Justin 2 / Guibert Jérome /  Turcaud Brice</t>
  </si>
  <si>
    <t>FC Rezé (DSR)</t>
  </si>
  <si>
    <t>Haie-Fouassière C</t>
  </si>
  <si>
    <t>Guibert Jérôme / Raitière Antoine</t>
  </si>
  <si>
    <t>Quilly-Ste Anne s.Brivet(2èmeD)</t>
  </si>
  <si>
    <t>Grasset Dylan</t>
  </si>
  <si>
    <t>ASE Montbert</t>
  </si>
  <si>
    <t>AL Les Couëts (3èmeD)</t>
  </si>
  <si>
    <t>Guibert Jérôme / Biton Justin</t>
  </si>
  <si>
    <t>Espoir Sud Loire B</t>
  </si>
  <si>
    <t>Les Sorinières B</t>
  </si>
  <si>
    <t>AEPR Rezé (DSD)</t>
  </si>
  <si>
    <t>2 _3</t>
  </si>
  <si>
    <t>Chapelain Camille / Guibert Jérome</t>
  </si>
  <si>
    <t>Chapelain Camille 2 / Biton Justin</t>
  </si>
  <si>
    <t>Lechat Aurélien / Turcaud Brice</t>
  </si>
  <si>
    <t>Aubinais Mathieu</t>
  </si>
  <si>
    <t>USP St Philbert B</t>
  </si>
  <si>
    <t>Aubinais Mathieu / Biton Justin</t>
  </si>
  <si>
    <t>Troboa Franck / Raitiere Antoine</t>
  </si>
  <si>
    <t>Martins Louydgi 2 / Biton Justin</t>
  </si>
  <si>
    <t>Grasset Jim / Biton Justin / Grasset Dylan</t>
  </si>
  <si>
    <t>CSC / Grasset Dylan</t>
  </si>
  <si>
    <t>3 _1</t>
  </si>
  <si>
    <t>Grasset Dylan / Chabot Benjamin</t>
  </si>
  <si>
    <t xml:space="preserve">SAISON   2013 - 2014   2 ème Division   (entraîneur Bernard GAUTIER)  </t>
  </si>
  <si>
    <t>Soullans (3ème D)</t>
  </si>
  <si>
    <t>2 Jerome Guibert / Cedric Landreau</t>
  </si>
  <si>
    <t>Saligny (1ère D)</t>
  </si>
  <si>
    <t>Justin Biton SP</t>
  </si>
  <si>
    <t>St Julien de Vouvante(2 D)</t>
  </si>
  <si>
    <t>Dylan Grasset</t>
  </si>
  <si>
    <t>1 _1</t>
  </si>
  <si>
    <t>Justin Biton</t>
  </si>
  <si>
    <t>St Julien Concelles 3 (3D)</t>
  </si>
  <si>
    <t>7 _ 0</t>
  </si>
  <si>
    <t>3 Dylan Grasset / 2 Justin Biton / 2 Jérome Guibert</t>
  </si>
  <si>
    <t>St Médard Doulon B</t>
  </si>
  <si>
    <t>ASR Machecoul B (1èreD)</t>
  </si>
  <si>
    <t>Cedric Landreau / Justin Biton / Benjamin Chabot</t>
  </si>
  <si>
    <t>Justin Biton / Dylan Grasset</t>
  </si>
  <si>
    <t>UF St Herblain C (2 D)</t>
  </si>
  <si>
    <t>Benjamin Chabot</t>
  </si>
  <si>
    <t xml:space="preserve">2 Cedric Landreau  </t>
  </si>
  <si>
    <t>Malakoff</t>
  </si>
  <si>
    <t>St Philbert B</t>
  </si>
  <si>
    <t>CSC</t>
  </si>
  <si>
    <t>Anthony Landreau / 3 Justin Biton</t>
  </si>
  <si>
    <t>2 Justin Biton</t>
  </si>
  <si>
    <t xml:space="preserve">Boussay St Sébastien </t>
  </si>
  <si>
    <t>Cedric Landreau / Anthony Landreau / Yann Gautier / Dylan Grasset / 2 Justin Biton</t>
  </si>
  <si>
    <t>GS Saint Sébastien C</t>
  </si>
  <si>
    <t>2 Justin Biton / Yann Gautier</t>
  </si>
  <si>
    <t xml:space="preserve">Cedric Landreau / Justin Biton  </t>
  </si>
  <si>
    <t>2 Benjamin Chabot / 2 Justin Biton / Cedric Landreau</t>
  </si>
  <si>
    <t>1 _ 5</t>
  </si>
  <si>
    <t>2 et 1 SP Justin Biton / Yann Gautier / Thomas Babin</t>
  </si>
  <si>
    <r>
      <rPr>
        <sz val="8"/>
        <rFont val="Arial"/>
        <family val="0"/>
      </rPr>
      <t xml:space="preserve">Brice Turcaud / Anthony Landreau </t>
    </r>
    <r>
      <rPr>
        <sz val="8"/>
        <color indexed="10"/>
        <rFont val="Arial"/>
        <family val="2"/>
      </rPr>
      <t>cfd</t>
    </r>
    <r>
      <rPr>
        <sz val="8"/>
        <rFont val="Arial"/>
        <family val="2"/>
      </rPr>
      <t xml:space="preserve"> / Cedric Landreau / Justin Biton SP / Antoine Raitière</t>
    </r>
  </si>
  <si>
    <t>Yann Gautier / Jonathan Berthaume</t>
  </si>
  <si>
    <t>Cedric Landreau / Justin Biton SP</t>
  </si>
  <si>
    <t>2 et 1 SP Justin Biton / Franck Troboa</t>
  </si>
  <si>
    <t>Franck Troboa / Jonathan Berthaume</t>
  </si>
  <si>
    <t xml:space="preserve">SAISON   2014 - 2015   2 ème Division   (entraîneur Bernard GAUTIER)  </t>
  </si>
  <si>
    <t>Sallertaine Em (3èmeD)</t>
  </si>
  <si>
    <t>2 _ 8</t>
  </si>
  <si>
    <t>5 Justin Biton / 2 Sébastien Vano / Julien Jousseau</t>
  </si>
  <si>
    <t>Héric FC (2èmeD)</t>
  </si>
  <si>
    <t>Julien Jousseau / Franck Troboa</t>
  </si>
  <si>
    <t>Angers SC (PH)</t>
  </si>
  <si>
    <t>St Germain/moine(PH) AP</t>
  </si>
  <si>
    <t>Jérôme Durand / Brice Turcaud / Romain Jousseau</t>
  </si>
  <si>
    <t>Ste Gemmes Andigne (PH)</t>
  </si>
  <si>
    <t>Monnières Pallet ASV</t>
  </si>
  <si>
    <t>Nantes Baulieu FC(4èmèD)</t>
  </si>
  <si>
    <t>Jéremy Bruneteau</t>
  </si>
  <si>
    <t>Gorges Elan 2</t>
  </si>
  <si>
    <t>Gérald Caillard</t>
  </si>
  <si>
    <t>St Lumine de Coutais</t>
  </si>
  <si>
    <t xml:space="preserve">2 Justin Biton </t>
  </si>
  <si>
    <t>Geneston ESL B (3èmeD)</t>
  </si>
  <si>
    <t>Jéremy Bruneteau / Grégory Lechat / qualifié aux TAB</t>
  </si>
  <si>
    <t>Le Loroux Landreau</t>
  </si>
  <si>
    <t xml:space="preserve">Gérald Caillard / 2 Justin Biton </t>
  </si>
  <si>
    <t>St Hilaire Clisson</t>
  </si>
  <si>
    <t>Anthony Landreau / Justin Biton</t>
  </si>
  <si>
    <t>Bellevue JSC 2</t>
  </si>
  <si>
    <t>Clisson Etoile 2</t>
  </si>
  <si>
    <t>3 Justin Biton / Romain Jousseau</t>
  </si>
  <si>
    <t>Ste Reine de Breta.(DSD)</t>
  </si>
  <si>
    <t>5 _ 2</t>
  </si>
  <si>
    <t>Cédric Landreau / Diogo Morais-Pinto</t>
  </si>
  <si>
    <t>Vallet ES</t>
  </si>
  <si>
    <t>3 Grégory Lechat</t>
  </si>
  <si>
    <t>AS Maine Aigrefeuille</t>
  </si>
  <si>
    <t>Justin Biton 1 et 1 SP</t>
  </si>
  <si>
    <t>Anthony Landreau / Justin Biton (SP) / Benjamin Chabot</t>
  </si>
  <si>
    <t>Anthony Landreau / Mathieu Aubinais</t>
  </si>
  <si>
    <t>Benjamin Chabot / CSC / Justin Biton</t>
  </si>
  <si>
    <r>
      <rPr>
        <sz val="8"/>
        <color indexed="8"/>
        <rFont val="Arial"/>
        <family val="0"/>
      </rPr>
      <t xml:space="preserve">Sébastien Piraud </t>
    </r>
    <r>
      <rPr>
        <sz val="6"/>
        <color indexed="10"/>
        <rFont val="Arial"/>
        <family val="2"/>
      </rPr>
      <t>sur dégagement</t>
    </r>
    <r>
      <rPr>
        <sz val="8"/>
        <color indexed="8"/>
        <rFont val="Arial"/>
        <family val="2"/>
      </rPr>
      <t xml:space="preserve"> / Justin Biton / 2 Grégory Lechat</t>
    </r>
  </si>
  <si>
    <t>Justin Biton 3 / Romain Jousseau</t>
  </si>
  <si>
    <t>Jéremy Bruneteau 2 / Antoine Raitière / Justin Biton / Romain Biton</t>
  </si>
  <si>
    <t xml:space="preserve">SAISON   2015 - 2016   1 ère  Division   (entraîneur Bernard GAUTIER)  </t>
  </si>
  <si>
    <t>Bernardière/Cugand (PH)</t>
  </si>
  <si>
    <t>2 _ 4ap</t>
  </si>
  <si>
    <t>Benjamin Chabot / Justin Biton</t>
  </si>
  <si>
    <t>Frossay (2ème D)</t>
  </si>
  <si>
    <t>Hugo Gremillot</t>
  </si>
  <si>
    <t>Haute-Goulaine</t>
  </si>
  <si>
    <t>Justin Biton / Mathieu Aubinais / Jeremy Bruneteau (SP)</t>
  </si>
  <si>
    <t>St Mars de Coutais (3ème)</t>
  </si>
  <si>
    <t>Thomas Lecuyer / Jérôme Durand (SP)</t>
  </si>
  <si>
    <t>Geneston ESL 2</t>
  </si>
  <si>
    <t xml:space="preserve">Justin Biton 2 </t>
  </si>
  <si>
    <t>St Julien de Concelles 2</t>
  </si>
  <si>
    <t>Justin Biton / Jeremy Bruneteau</t>
  </si>
  <si>
    <t>Rouans ESM</t>
  </si>
  <si>
    <t>Antoine Raitière</t>
  </si>
  <si>
    <t>Romain Jousseau</t>
  </si>
  <si>
    <t>Château-Thebaud FCCF</t>
  </si>
  <si>
    <t>Ste Luce sur Loire US 2</t>
  </si>
  <si>
    <t xml:space="preserve">Benjamin Chabot  </t>
  </si>
  <si>
    <t>Gétigné US</t>
  </si>
  <si>
    <t>Joris Freuchet</t>
  </si>
  <si>
    <t>Machecoul ASR 2</t>
  </si>
  <si>
    <t>Justin Biton / Benjamin Chabot / Joris Freuchet</t>
  </si>
  <si>
    <t>Chemere Arthon</t>
  </si>
  <si>
    <t>Benjamin Chabot / Joris Freuchet</t>
  </si>
  <si>
    <t>Anthony Landreau / Justin Biton / Romain Jousseau</t>
  </si>
  <si>
    <t>Brice Turcaud</t>
  </si>
  <si>
    <t>Justin Biton / Romain Jousseau</t>
  </si>
  <si>
    <t>Benjamin Chabot / Antoine Raitière / Justin Biton (SP) / Jéremy Bruneteau</t>
  </si>
  <si>
    <t>Justin Biton (SP)</t>
  </si>
  <si>
    <t>Jérémy Bruneteau</t>
  </si>
  <si>
    <r>
      <rPr>
        <b/>
        <sz val="8"/>
        <rFont val="Arial"/>
        <family val="2"/>
      </rPr>
      <t xml:space="preserve">SAISON   2016 - 2017   2ème  Division </t>
    </r>
    <r>
      <rPr>
        <b/>
        <sz val="6"/>
        <rFont val="Arial"/>
        <family val="2"/>
      </rPr>
      <t>(suppression de la DSD)   entraîneur (Hugues ETIENNE de aout à janvier) (Thierry BLEZ à partir de février)</t>
    </r>
    <r>
      <rPr>
        <b/>
        <sz val="8"/>
        <rFont val="Arial"/>
        <family val="2"/>
      </rPr>
      <t xml:space="preserve"> </t>
    </r>
  </si>
  <si>
    <t>Boissière Montaigu 3émeD</t>
  </si>
  <si>
    <t>Gregory Lechat / Julien Jousseau</t>
  </si>
  <si>
    <t>La Tessouale ( PH )</t>
  </si>
  <si>
    <t>Romain Jousseau / Gregory Lechat</t>
  </si>
  <si>
    <t>Coex ( PH )</t>
  </si>
  <si>
    <t>Grand Lieu FC 2</t>
  </si>
  <si>
    <t>Sorinières Elan D (5ème D)</t>
  </si>
  <si>
    <r>
      <rPr>
        <sz val="8"/>
        <rFont val="Arial"/>
        <family val="0"/>
      </rPr>
      <t xml:space="preserve">Romain Jousseau 1 + 1 </t>
    </r>
    <r>
      <rPr>
        <sz val="8"/>
        <color indexed="10"/>
        <rFont val="Arial"/>
        <family val="2"/>
      </rPr>
      <t>(cfd)</t>
    </r>
  </si>
  <si>
    <t>Bouguenais Les Couëts</t>
  </si>
  <si>
    <t>Erwan Clouet</t>
  </si>
  <si>
    <t>Ste Pazanne FC Retz 2</t>
  </si>
  <si>
    <t>1 _ 0 ap</t>
  </si>
  <si>
    <t>Ste Luce 2</t>
  </si>
  <si>
    <t>St Hilaire de Cli. 2 (3èmeD)</t>
  </si>
  <si>
    <t>4 _ 3 ap</t>
  </si>
  <si>
    <t>Emilien Martin / Jéremy Bruneteau 2 / Cédric Landreau</t>
  </si>
  <si>
    <t>St Sébastien LGS 2</t>
  </si>
  <si>
    <t>Hicham Bakhti</t>
  </si>
  <si>
    <t>St Herbain SHOC</t>
  </si>
  <si>
    <t>FC Grand Lieu (1ère Div)</t>
  </si>
  <si>
    <t>Mouzillon Etoile</t>
  </si>
  <si>
    <t>FC Legé</t>
  </si>
  <si>
    <t>Hugo Gremillot / Emilien Martin / Hicham Bakhti 2</t>
  </si>
  <si>
    <t>Hugo Gremillot 2 / Romain Padioleau</t>
  </si>
  <si>
    <t>Hugo Gremillot / Cedric Landreau / Mathieu Aubinais</t>
  </si>
  <si>
    <t>benjamin Chabot 3</t>
  </si>
  <si>
    <t>Hugo Gremillot / Benjamin Chabot / Erwan Clouet / Valentin Bruneteau</t>
  </si>
  <si>
    <t>Jéremy Bruneteau 3 / Benjamin Chabot / Antoine Raitière / Adrien Ganachaud</t>
  </si>
  <si>
    <r>
      <rPr>
        <b/>
        <sz val="8"/>
        <rFont val="Arial"/>
        <family val="2"/>
      </rPr>
      <t xml:space="preserve">SAISON   2017 - 2018   3ème  Division </t>
    </r>
    <r>
      <rPr>
        <b/>
        <sz val="6"/>
        <rFont val="Arial"/>
        <family val="2"/>
      </rPr>
      <t xml:space="preserve">   entraîneur Thierry BLEZ </t>
    </r>
    <r>
      <rPr>
        <b/>
        <sz val="8"/>
        <rFont val="Arial"/>
        <family val="2"/>
      </rPr>
      <t xml:space="preserve"> </t>
    </r>
  </si>
  <si>
    <t xml:space="preserve">   ici     </t>
  </si>
  <si>
    <t>St Gervais (3ème div. 85)</t>
  </si>
  <si>
    <t>Freuchet Joris / Hugo Gremillot</t>
  </si>
  <si>
    <t>Chapelle Heulin (2ème div)</t>
  </si>
  <si>
    <t>Coex (PH)</t>
  </si>
  <si>
    <t>Jéremy Bruneteau SP</t>
  </si>
  <si>
    <t>17/0917</t>
  </si>
  <si>
    <t>Bouaye FC 2</t>
  </si>
  <si>
    <t>Karl Soulard SP</t>
  </si>
  <si>
    <t>FC Retz 3 (4ème div)</t>
  </si>
  <si>
    <t>Jéremy Bruneteau 3 / Valentin Bruneteau / Hugo Gremillot / Cédric Landreau</t>
  </si>
  <si>
    <t>Le Pellerin US</t>
  </si>
  <si>
    <t>Jéremy Bruneteau (SP)</t>
  </si>
  <si>
    <t>Elan Sorinières 3 (3ème div)</t>
  </si>
  <si>
    <t>Jéremy Bruneteau  (4 – 3 TAB)</t>
  </si>
  <si>
    <t xml:space="preserve">   ici    </t>
  </si>
  <si>
    <t>Villeneuve Bourgneuf FC</t>
  </si>
  <si>
    <t>Boussay (4ème div)</t>
  </si>
  <si>
    <t>Valentin Bruneteau / Grégory Lechat / Kévin Labesse</t>
  </si>
  <si>
    <t>Brains Boiseau FCBB 2</t>
  </si>
  <si>
    <t>Hugo Gremillot / Benjamin Chabot</t>
  </si>
  <si>
    <t>FC Retz 2</t>
  </si>
  <si>
    <t>Ponchateau (2ème div)</t>
  </si>
  <si>
    <t>St Père en Retz 2</t>
  </si>
  <si>
    <t>Grégory Lechat / Karl Soulard</t>
  </si>
  <si>
    <t>Pornic Foot 2</t>
  </si>
  <si>
    <t>Cédric Landreau</t>
  </si>
  <si>
    <t>Couëron Chabossière 2</t>
  </si>
  <si>
    <t>St Viaud Frossay 2</t>
  </si>
  <si>
    <t>Machecoul St Même 2</t>
  </si>
  <si>
    <t>Kévin Labesse / Dimitri Tantôt</t>
  </si>
  <si>
    <t>Chaumes en Retz</t>
  </si>
  <si>
    <t>Dimitri Tantôt / Kévin Labesse / Nicolas Musset</t>
  </si>
  <si>
    <t xml:space="preserve">      ici     </t>
  </si>
  <si>
    <t xml:space="preserve">Dimitri Tantôt  </t>
  </si>
  <si>
    <t>Valentin Bruneteau 2 / Jéremy Bruneteau</t>
  </si>
  <si>
    <t>Jéremy Bruneteau / David Calafato / Nicolas Musset</t>
  </si>
  <si>
    <t>Dimitri Tantôt 2</t>
  </si>
  <si>
    <t>8 _ 3</t>
  </si>
  <si>
    <t>Kévin Labesse / Grégory Lechat / Jéremy Bruneteau</t>
  </si>
  <si>
    <r>
      <rPr>
        <b/>
        <sz val="8"/>
        <rFont val="Arial"/>
        <family val="2"/>
      </rPr>
      <t xml:space="preserve">SAISON   2018 - 2019   3ème  Division </t>
    </r>
    <r>
      <rPr>
        <b/>
        <sz val="6"/>
        <rFont val="Arial"/>
        <family val="2"/>
      </rPr>
      <t xml:space="preserve">   entraîneur Thierry BLEZ </t>
    </r>
    <r>
      <rPr>
        <b/>
        <sz val="8"/>
        <rFont val="Arial"/>
        <family val="2"/>
      </rPr>
      <t xml:space="preserve"> </t>
    </r>
  </si>
  <si>
    <t>Fay-Bouvron (2ème div)</t>
  </si>
  <si>
    <t>Jérémy Bruneteau (4 – 3 TAB)</t>
  </si>
  <si>
    <t>Nantes Sud 98 (3ème div)</t>
  </si>
  <si>
    <t>coupe Pays Loire</t>
  </si>
  <si>
    <t>Les Brouzils (R3 85)</t>
  </si>
  <si>
    <t>Kévin Labesse (1 – 3 TAB)</t>
  </si>
  <si>
    <t>Nantes Janvraie FC</t>
  </si>
  <si>
    <t>Joris Freuchet / Ludovic Huitorel / Julien Jousseau</t>
  </si>
  <si>
    <t>Bernerie OCA (4ème div)</t>
  </si>
  <si>
    <t>Jérémy Bruneteau 3 / Kévin Labesse</t>
  </si>
  <si>
    <t>Bouguenais US</t>
  </si>
  <si>
    <t>Jérémy Bruneteau / Antoine Raitière / Fabien Martin</t>
  </si>
  <si>
    <t>Vertou Foot ES 2</t>
  </si>
  <si>
    <t>St Fiacre FCCV 3</t>
  </si>
  <si>
    <t xml:space="preserve">Jérémy Bruneteau  </t>
  </si>
  <si>
    <t>FC Grand Lieu 2</t>
  </si>
  <si>
    <t>Viellevigne ASVP 2</t>
  </si>
  <si>
    <t>St Philbert Gd Lieu 3</t>
  </si>
  <si>
    <t>Les Sorinières 3</t>
  </si>
  <si>
    <t>Jérémy Bruneteau 2 / Joris Freuchet 2</t>
  </si>
  <si>
    <t>Valentin Bruneteau 1 + 1 SP / Emilien Martin / Grégory Lechat</t>
  </si>
  <si>
    <t>Grégory Lechat 3</t>
  </si>
  <si>
    <t>Cédric Landreau / Ludovic Huitorel</t>
  </si>
  <si>
    <t xml:space="preserve">Jérémy Bruneteau 2  </t>
  </si>
  <si>
    <t>Jérémy Bruneteau 2 / David Calafato / Valentin Bruneteau</t>
  </si>
  <si>
    <r>
      <rPr>
        <b/>
        <sz val="8"/>
        <rFont val="Arial"/>
        <family val="2"/>
      </rPr>
      <t xml:space="preserve">SAISON   2019 – 2020   3ème  Division </t>
    </r>
    <r>
      <rPr>
        <b/>
        <sz val="6"/>
        <rFont val="Arial"/>
        <family val="2"/>
      </rPr>
      <t xml:space="preserve">   entraîneur Thierry BLEZ </t>
    </r>
    <r>
      <rPr>
        <b/>
        <sz val="8"/>
        <rFont val="Arial"/>
        <family val="2"/>
      </rPr>
      <t xml:space="preserve"> </t>
    </r>
  </si>
  <si>
    <t>lieu</t>
  </si>
  <si>
    <t>AS Bruffière Def. 85  D2</t>
  </si>
  <si>
    <t>Jérémy Bruneteau (3 – 1 TAB)</t>
  </si>
  <si>
    <t>Arche FC D3</t>
  </si>
  <si>
    <t>(4 – 3 TAB)</t>
  </si>
  <si>
    <t>St Pére en Retz R3</t>
  </si>
  <si>
    <t>Joris Freuchet / Valentin Bruneteau / Justin Biton / Jeremy Bruneteau</t>
  </si>
  <si>
    <t>Joris Freuchet / Justin Biton SP</t>
  </si>
  <si>
    <t>FC Montaigu R2</t>
  </si>
  <si>
    <t>Baptiste Taraud / CSC (1 – 3 TAB)</t>
  </si>
  <si>
    <t>St Hilaire de Clisson 3</t>
  </si>
  <si>
    <t>Baptiste Taraud / Joris Freuchet</t>
  </si>
  <si>
    <t>St Philbert Gd Lieu 2 D1</t>
  </si>
  <si>
    <t>Jérémy Bruneteau / Baptiste Taraud</t>
  </si>
  <si>
    <t>ES Vallet 2</t>
  </si>
  <si>
    <t>Montoir CS D1</t>
  </si>
  <si>
    <t>Grégory Lechat / Valentin Bruneteau / Justin Biton</t>
  </si>
  <si>
    <t>Geneston ASSL 2</t>
  </si>
  <si>
    <t>Getigné Boussay FC 2</t>
  </si>
  <si>
    <t>Nantes Dervallieres  D2</t>
  </si>
  <si>
    <t>Antoine Raitière / Benjamin Chabot / Camille Chaplain (0 - 2 TAB)</t>
  </si>
  <si>
    <t>Baptiste Taraud / Jérémy Bruneteau 3 / Justin Biton</t>
  </si>
  <si>
    <t>La Limouzinière FC Logne</t>
  </si>
  <si>
    <t>Joris Freuchet / Justin Biton / Jérémy Bruneteau</t>
  </si>
  <si>
    <t>Dresny Plessé ES D1</t>
  </si>
  <si>
    <t>Mouzillon</t>
  </si>
  <si>
    <t>Chapelle Heulin FCEV 3</t>
  </si>
  <si>
    <t>Jérémy Bruneteau 3 / Justin Biton</t>
  </si>
  <si>
    <t>Aigrefeuille Maine 2</t>
  </si>
  <si>
    <t>Haute Goulaine ES 2</t>
  </si>
  <si>
    <t>justin Biton 2 / Antoine Raitère</t>
  </si>
  <si>
    <t>Notre Dame de Riez (D4)</t>
  </si>
  <si>
    <t>Justin Biton 2 et 1 SP/ Swann Gérard / Jordan David</t>
  </si>
  <si>
    <t>Commequiers SP (D2)</t>
  </si>
  <si>
    <t xml:space="preserve">Justin Biton 3  </t>
  </si>
  <si>
    <t>Mouzillon (D2)</t>
  </si>
  <si>
    <t>St Jean de Monts (R3)</t>
  </si>
  <si>
    <t>Baptiste Taraud (4-2 aux TAB)</t>
  </si>
  <si>
    <t>St Philbert de Gd Lieu 3</t>
  </si>
  <si>
    <r>
      <rPr>
        <sz val="8"/>
        <rFont val="Arial"/>
        <family val="0"/>
      </rPr>
      <t>Jérémy Bruneteau</t>
    </r>
    <r>
      <rPr>
        <sz val="8"/>
        <color indexed="10"/>
        <rFont val="Arial"/>
        <family val="0"/>
      </rPr>
      <t xml:space="preserve"> (cfd)</t>
    </r>
    <r>
      <rPr>
        <sz val="8"/>
        <rFont val="Arial"/>
        <family val="0"/>
      </rPr>
      <t xml:space="preserve"> / Justin Biton</t>
    </r>
  </si>
  <si>
    <t>St Fiacre Coteaux (R3)</t>
  </si>
  <si>
    <t>Ntes Métallo sports</t>
  </si>
  <si>
    <t xml:space="preserve">justin Biton 2 et 1 SP </t>
  </si>
  <si>
    <t>BUTEURS EN EQUIPE A EN MATCHS OFFICIELS</t>
  </si>
  <si>
    <t>saison 96/97</t>
  </si>
  <si>
    <t>saison 97/98</t>
  </si>
  <si>
    <t>saison 98/99</t>
  </si>
  <si>
    <t>saison 99/00</t>
  </si>
  <si>
    <t>saison 00/01</t>
  </si>
  <si>
    <t>saison 01/02</t>
  </si>
  <si>
    <t>saison 02/03</t>
  </si>
  <si>
    <t>saison 03/04</t>
  </si>
  <si>
    <t>saison 04/05</t>
  </si>
  <si>
    <t>saison 05/06</t>
  </si>
  <si>
    <t>saison 06/07</t>
  </si>
  <si>
    <t>saison 07/08</t>
  </si>
  <si>
    <t>saison 08/09</t>
  </si>
  <si>
    <t>saison 09/10</t>
  </si>
  <si>
    <t>saison 10/11</t>
  </si>
  <si>
    <t>saison 11/12</t>
  </si>
  <si>
    <t>saison 12/13</t>
  </si>
  <si>
    <t>saison 13/14</t>
  </si>
  <si>
    <t>saison 14/15</t>
  </si>
  <si>
    <t>saison 15/16</t>
  </si>
  <si>
    <t>saison 16/17</t>
  </si>
  <si>
    <t>Saison 17/18</t>
  </si>
  <si>
    <t>Saison 18/19</t>
  </si>
  <si>
    <t>Saison 19/20</t>
  </si>
  <si>
    <t>Saison 20/21</t>
  </si>
  <si>
    <t>promotion 1ère division</t>
  </si>
  <si>
    <t>2 ème division</t>
  </si>
  <si>
    <t xml:space="preserve"> 1ère division</t>
  </si>
  <si>
    <t>DSD</t>
  </si>
  <si>
    <t>2ème division</t>
  </si>
  <si>
    <t>1ère       division</t>
  </si>
  <si>
    <r>
      <rPr>
        <sz val="7"/>
        <rFont val="Arial"/>
        <family val="2"/>
      </rPr>
      <t xml:space="preserve">2éme       division </t>
    </r>
    <r>
      <rPr>
        <sz val="5"/>
        <rFont val="Arial"/>
        <family val="2"/>
      </rPr>
      <t>(suppression DSD)</t>
    </r>
  </si>
  <si>
    <t>3ème division</t>
  </si>
  <si>
    <t>champ</t>
  </si>
  <si>
    <t>coupe</t>
  </si>
  <si>
    <t>total</t>
  </si>
  <si>
    <t>6ème      53 pts</t>
  </si>
  <si>
    <t xml:space="preserve">                    48 pts</t>
  </si>
  <si>
    <t xml:space="preserve">                     71 pts </t>
  </si>
  <si>
    <t xml:space="preserve">                         53 pts</t>
  </si>
  <si>
    <t xml:space="preserve">                   60 pts</t>
  </si>
  <si>
    <t xml:space="preserve">                    54 pts</t>
  </si>
  <si>
    <t xml:space="preserve">                    62 pts</t>
  </si>
  <si>
    <t xml:space="preserve">                    53 pts</t>
  </si>
  <si>
    <t xml:space="preserve">                    42 pts</t>
  </si>
  <si>
    <t xml:space="preserve">                  48 pts</t>
  </si>
  <si>
    <t>9ème      47 pts</t>
  </si>
  <si>
    <t>5ème         50 pts</t>
  </si>
  <si>
    <t>6ème      59 pts</t>
  </si>
  <si>
    <t>2ème       60 pts</t>
  </si>
  <si>
    <t>6 éme     50 pts</t>
  </si>
  <si>
    <t>7ème    27 pts</t>
  </si>
  <si>
    <t>3ème      39 pts</t>
  </si>
  <si>
    <t>arrêt de la saison en mars</t>
  </si>
  <si>
    <t>nom     prénom</t>
  </si>
  <si>
    <t>né le</t>
  </si>
  <si>
    <t>coupes</t>
  </si>
  <si>
    <t>BITON Justin</t>
  </si>
  <si>
    <t>BRUNETEAU Jéremy</t>
  </si>
  <si>
    <t>GANACHAUD Fabrice</t>
  </si>
  <si>
    <t>GUIBERT Jérome</t>
  </si>
  <si>
    <t>BRETON Mathieu</t>
  </si>
  <si>
    <t>JOUSSEAU Julien</t>
  </si>
  <si>
    <t>CLOUET Denis</t>
  </si>
  <si>
    <t>TURCAUD Brice</t>
  </si>
  <si>
    <t>NOBLET Ludovic</t>
  </si>
  <si>
    <t>BERTAUD Wilfried</t>
  </si>
  <si>
    <t>AUBERT Régis</t>
  </si>
  <si>
    <t>CHABOT Benjamin</t>
  </si>
  <si>
    <t>JOUSSEAU Alexandre</t>
  </si>
  <si>
    <t>VANO Sébastien</t>
  </si>
  <si>
    <t>LANDREAU Cédric</t>
  </si>
  <si>
    <t>CHARPENTIER Eric</t>
  </si>
  <si>
    <t>DENESLE Yohan</t>
  </si>
  <si>
    <t>RAITIERE Antoine</t>
  </si>
  <si>
    <t>LECHAT Grégory</t>
  </si>
  <si>
    <t>MENARD Vincent</t>
  </si>
  <si>
    <t>BITON Johann</t>
  </si>
  <si>
    <t>JOUSSEAU Romain</t>
  </si>
  <si>
    <t>BITON Yoven</t>
  </si>
  <si>
    <t>FREUCHET Joris</t>
  </si>
  <si>
    <t>GREMILLOT Hugo</t>
  </si>
  <si>
    <t>MORICEAU Thibaut</t>
  </si>
  <si>
    <t>DUQUESNOY Sébastien</t>
  </si>
  <si>
    <t>GRASSET Dylan</t>
  </si>
  <si>
    <t>GUILET Cyrille</t>
  </si>
  <si>
    <t>LANDREAU Anthony</t>
  </si>
  <si>
    <t>BRUNETEAU Valentin</t>
  </si>
  <si>
    <t>GANACHAUD Yann</t>
  </si>
  <si>
    <t>GAUTHIER Yann</t>
  </si>
  <si>
    <t>PERNON Nicolas</t>
  </si>
  <si>
    <t>BROSSEAU Willy</t>
  </si>
  <si>
    <t>BRISSON Jean-Charles</t>
  </si>
  <si>
    <t>FAVREAU Mickaël</t>
  </si>
  <si>
    <t>RAFFEGEAU David</t>
  </si>
  <si>
    <t>LABESSE Kévin</t>
  </si>
  <si>
    <t>TANTOT Dimitri</t>
  </si>
  <si>
    <t>AUBINAIS Mathieu</t>
  </si>
  <si>
    <t>BRISSON Julien</t>
  </si>
  <si>
    <t>CHAPELAIN Camille</t>
  </si>
  <si>
    <t>CISSÉ Amadou</t>
  </si>
  <si>
    <t>CLOUET Erwan</t>
  </si>
  <si>
    <t>LANGLET Mickaël</t>
  </si>
  <si>
    <t>TARAUD Baptiste</t>
  </si>
  <si>
    <t>TROBOA Franck</t>
  </si>
  <si>
    <t>AGUESSE Samuel</t>
  </si>
  <si>
    <t>FOULON Christophe</t>
  </si>
  <si>
    <t>HUITOREL Ludovic</t>
  </si>
  <si>
    <t>LECHAT Benjamin</t>
  </si>
  <si>
    <t>MATHIS Laurent</t>
  </si>
  <si>
    <t>PADIOU Quentin</t>
  </si>
  <si>
    <t>VALERY Olivier</t>
  </si>
  <si>
    <t>BAKHTI Hicham</t>
  </si>
  <si>
    <t>CAILLARD Gérald</t>
  </si>
  <si>
    <t>CALAFATO David</t>
  </si>
  <si>
    <t>CLENET Gary</t>
  </si>
  <si>
    <t>MARTIN Emilien</t>
  </si>
  <si>
    <t>POUPLIN Pierre</t>
  </si>
  <si>
    <t>RENOULT Cédric</t>
  </si>
  <si>
    <t>BERTHAUME Jonathan</t>
  </si>
  <si>
    <t>BOSSARD Yohann</t>
  </si>
  <si>
    <t>CADIOU Yohan</t>
  </si>
  <si>
    <t>CISSÉ Romario</t>
  </si>
  <si>
    <t>DURAND Jérôme</t>
  </si>
  <si>
    <t>GODARD Cédric</t>
  </si>
  <si>
    <t>GRASSET Jim</t>
  </si>
  <si>
    <t>GUILLARD Emmanuel</t>
  </si>
  <si>
    <t>LASNIER Romain</t>
  </si>
  <si>
    <t>LECHAT Aurélien</t>
  </si>
  <si>
    <t>MARTINS Louydgi</t>
  </si>
  <si>
    <t>MUSSET Nicolas</t>
  </si>
  <si>
    <t>PATRON Yohann</t>
  </si>
  <si>
    <t>RIVALLAN Pierre</t>
  </si>
  <si>
    <t>SOULARD Karl</t>
  </si>
  <si>
    <t>SOULARD karl</t>
  </si>
  <si>
    <t>ARNOULT Jean-Luc</t>
  </si>
  <si>
    <t>BABIN Thomas</t>
  </si>
  <si>
    <t>BERTET Charly</t>
  </si>
  <si>
    <t>BITON Florian</t>
  </si>
  <si>
    <t>BLANCO  Yohan</t>
  </si>
  <si>
    <t>CASSARD Freddy</t>
  </si>
  <si>
    <t>CHARRIER Laurent</t>
  </si>
  <si>
    <t>CHEVALIER Philippe</t>
  </si>
  <si>
    <t>DAVID Jordan</t>
  </si>
  <si>
    <t>DEMAY Mickaël</t>
  </si>
  <si>
    <t>DIALLO Amadou</t>
  </si>
  <si>
    <t>GALLAIS Cédric</t>
  </si>
  <si>
    <t>GANACHAUD Adrien</t>
  </si>
  <si>
    <t>GERARD Swann</t>
  </si>
  <si>
    <t>GROLLEAU Marc</t>
  </si>
  <si>
    <t>LECUYER Thomas</t>
  </si>
  <si>
    <t>MARTIN Fabien</t>
  </si>
  <si>
    <t>MARTINS Faousto</t>
  </si>
  <si>
    <t>MORAIS-PINTO Diogo</t>
  </si>
  <si>
    <t>MUSSARD Régis</t>
  </si>
  <si>
    <t>NAUD Sébastien</t>
  </si>
  <si>
    <t>PADIOLEAU Romain</t>
  </si>
  <si>
    <t>QUEROL Anthony</t>
  </si>
  <si>
    <t>TANSORIER Emeric</t>
  </si>
  <si>
    <t>TRIPODI Christophe</t>
  </si>
  <si>
    <t>TYMEUR David</t>
  </si>
  <si>
    <t>TOTAUX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</si>
</sst>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€-40C];[RED]\-#,##0.00\ [$€-40C]"/>
    <numFmt numFmtId="166" formatCode="dd/mm/yy"/>
    <numFmt numFmtId="167" formatCode="[$-40C]dd\-mmm"/>
    <numFmt numFmtId="168" formatCode="dd/mm/yyyy"/>
    <numFmt numFmtId="169" formatCode="0.00"/>
    <numFmt numFmtId="170" formatCode="General"/>
    <numFmt numFmtId="171" formatCode="0%"/>
  </numFmts>
  <fonts count="15">
    <font>
      <sz val="10"/>
      <name val="Arial"/>
      <family val="0"/>
    </font>
    <font>
      <b/>
      <i/>
      <u val="single"/>
      <sz val="10"/>
      <name val="Arial"/>
      <family val="0"/>
    </font>
    <font>
      <b/>
      <i/>
      <sz val="1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sz val="7"/>
      <name val="Arial"/>
      <family val="2"/>
    </font>
    <font>
      <sz val="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03">
    <xf numFmtId="164" fontId="0" fillId="0" borderId="0" xfId="0" applyAlignment="1">
      <alignment/>
    </xf>
    <xf numFmtId="166" fontId="3" fillId="0" borderId="0" xfId="0" applyNumberFormat="1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Alignment="1">
      <alignment wrapText="1"/>
    </xf>
    <xf numFmtId="166" fontId="4" fillId="0" borderId="0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7" fontId="0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4" fontId="0" fillId="0" borderId="0" xfId="0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164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center" wrapText="1"/>
    </xf>
    <xf numFmtId="168" fontId="0" fillId="0" borderId="1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164" fontId="0" fillId="0" borderId="0" xfId="0" applyAlignment="1">
      <alignment vertical="center" wrapText="1"/>
    </xf>
    <xf numFmtId="166" fontId="3" fillId="2" borderId="1" xfId="0" applyNumberFormat="1" applyFont="1" applyFill="1" applyBorder="1" applyAlignment="1">
      <alignment vertical="center"/>
    </xf>
    <xf numFmtId="164" fontId="0" fillId="2" borderId="1" xfId="0" applyFont="1" applyFill="1" applyBorder="1" applyAlignment="1">
      <alignment vertic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left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left" vertical="center"/>
    </xf>
    <xf numFmtId="169" fontId="0" fillId="0" borderId="1" xfId="0" applyNumberFormat="1" applyFont="1" applyBorder="1" applyAlignment="1">
      <alignment horizontal="center" vertical="center"/>
    </xf>
    <xf numFmtId="164" fontId="3" fillId="4" borderId="1" xfId="0" applyFont="1" applyFill="1" applyBorder="1" applyAlignment="1">
      <alignment vertical="center" wrapText="1"/>
    </xf>
    <xf numFmtId="167" fontId="0" fillId="3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13" fillId="0" borderId="0" xfId="0" applyFont="1" applyBorder="1" applyAlignment="1">
      <alignment/>
    </xf>
    <xf numFmtId="164" fontId="13" fillId="0" borderId="2" xfId="0" applyFont="1" applyBorder="1" applyAlignment="1">
      <alignment horizontal="center" vertical="center" wrapText="1"/>
    </xf>
    <xf numFmtId="164" fontId="13" fillId="0" borderId="3" xfId="0" applyFont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 wrapText="1"/>
    </xf>
    <xf numFmtId="164" fontId="13" fillId="5" borderId="6" xfId="0" applyFont="1" applyFill="1" applyBorder="1" applyAlignment="1">
      <alignment horizontal="center" vertical="center" textRotation="90"/>
    </xf>
    <xf numFmtId="164" fontId="13" fillId="0" borderId="7" xfId="0" applyFont="1" applyBorder="1" applyAlignment="1">
      <alignment horizontal="center" vertical="center" textRotation="90"/>
    </xf>
    <xf numFmtId="164" fontId="13" fillId="0" borderId="8" xfId="0" applyFont="1" applyBorder="1" applyAlignment="1">
      <alignment horizontal="center" vertical="center" textRotation="90"/>
    </xf>
    <xf numFmtId="164" fontId="13" fillId="0" borderId="9" xfId="0" applyFont="1" applyBorder="1" applyAlignment="1">
      <alignment horizontal="center" vertical="center" wrapText="1"/>
    </xf>
    <xf numFmtId="164" fontId="13" fillId="0" borderId="10" xfId="0" applyFont="1" applyBorder="1" applyAlignment="1">
      <alignment horizontal="center" vertical="center" wrapText="1"/>
    </xf>
    <xf numFmtId="164" fontId="13" fillId="0" borderId="10" xfId="0" applyFont="1" applyBorder="1" applyAlignment="1">
      <alignment horizontal="center"/>
    </xf>
    <xf numFmtId="164" fontId="13" fillId="0" borderId="11" xfId="0" applyFont="1" applyBorder="1" applyAlignment="1">
      <alignment horizontal="center" vertical="center" wrapText="1"/>
    </xf>
    <xf numFmtId="164" fontId="13" fillId="5" borderId="12" xfId="0" applyFont="1" applyFill="1" applyBorder="1" applyAlignment="1">
      <alignment horizontal="center" vertical="center" textRotation="90"/>
    </xf>
    <xf numFmtId="164" fontId="13" fillId="0" borderId="13" xfId="0" applyFont="1" applyBorder="1" applyAlignment="1">
      <alignment horizontal="center" vertical="center" textRotation="90"/>
    </xf>
    <xf numFmtId="164" fontId="13" fillId="0" borderId="14" xfId="0" applyFont="1" applyBorder="1" applyAlignment="1">
      <alignment horizontal="center" vertical="center" textRotation="90"/>
    </xf>
    <xf numFmtId="164" fontId="13" fillId="0" borderId="15" xfId="0" applyFont="1" applyBorder="1" applyAlignment="1">
      <alignment horizontal="center" vertical="center"/>
    </xf>
    <xf numFmtId="164" fontId="13" fillId="0" borderId="16" xfId="0" applyFont="1" applyBorder="1" applyAlignment="1">
      <alignment horizontal="center" vertical="center" wrapText="1"/>
    </xf>
    <xf numFmtId="164" fontId="13" fillId="5" borderId="17" xfId="0" applyFont="1" applyFill="1" applyBorder="1" applyAlignment="1">
      <alignment vertical="center" textRotation="90"/>
    </xf>
    <xf numFmtId="164" fontId="13" fillId="0" borderId="18" xfId="0" applyFont="1" applyBorder="1" applyAlignment="1">
      <alignment vertical="center" textRotation="90" wrapText="1"/>
    </xf>
    <xf numFmtId="164" fontId="13" fillId="0" borderId="17" xfId="0" applyFont="1" applyBorder="1" applyAlignment="1">
      <alignment horizontal="center" vertical="center" textRotation="90"/>
    </xf>
    <xf numFmtId="164" fontId="13" fillId="0" borderId="19" xfId="0" applyFont="1" applyBorder="1" applyAlignment="1">
      <alignment horizontal="center" vertical="center" textRotation="90"/>
    </xf>
    <xf numFmtId="164" fontId="13" fillId="0" borderId="18" xfId="0" applyFont="1" applyBorder="1" applyAlignment="1">
      <alignment horizontal="center" vertical="center" textRotation="90"/>
    </xf>
    <xf numFmtId="164" fontId="13" fillId="5" borderId="20" xfId="0" applyFont="1" applyFill="1" applyBorder="1" applyAlignment="1">
      <alignment/>
    </xf>
    <xf numFmtId="168" fontId="13" fillId="0" borderId="21" xfId="0" applyNumberFormat="1" applyFont="1" applyBorder="1" applyAlignment="1">
      <alignment horizontal="center"/>
    </xf>
    <xf numFmtId="164" fontId="13" fillId="0" borderId="20" xfId="0" applyFont="1" applyBorder="1" applyAlignment="1">
      <alignment horizontal="center"/>
    </xf>
    <xf numFmtId="164" fontId="13" fillId="0" borderId="21" xfId="0" applyFont="1" applyBorder="1" applyAlignment="1">
      <alignment horizontal="center"/>
    </xf>
    <xf numFmtId="164" fontId="13" fillId="0" borderId="22" xfId="0" applyFont="1" applyBorder="1" applyAlignment="1">
      <alignment horizontal="center"/>
    </xf>
    <xf numFmtId="164" fontId="13" fillId="0" borderId="23" xfId="0" applyFont="1" applyBorder="1" applyAlignment="1">
      <alignment horizontal="center"/>
    </xf>
    <xf numFmtId="164" fontId="13" fillId="0" borderId="24" xfId="0" applyFont="1" applyBorder="1" applyAlignment="1">
      <alignment horizontal="center"/>
    </xf>
    <xf numFmtId="164" fontId="13" fillId="0" borderId="25" xfId="0" applyFont="1" applyBorder="1" applyAlignment="1">
      <alignment horizontal="center"/>
    </xf>
    <xf numFmtId="164" fontId="13" fillId="5" borderId="24" xfId="0" applyFont="1" applyFill="1" applyBorder="1" applyAlignment="1">
      <alignment horizontal="center"/>
    </xf>
    <xf numFmtId="164" fontId="13" fillId="0" borderId="24" xfId="0" applyFont="1" applyFill="1" applyBorder="1" applyAlignment="1">
      <alignment horizontal="center"/>
    </xf>
    <xf numFmtId="164" fontId="13" fillId="0" borderId="26" xfId="0" applyFont="1" applyBorder="1" applyAlignment="1">
      <alignment horizontal="center"/>
    </xf>
    <xf numFmtId="164" fontId="13" fillId="5" borderId="24" xfId="0" applyFont="1" applyFill="1" applyBorder="1" applyAlignment="1">
      <alignment/>
    </xf>
    <xf numFmtId="168" fontId="13" fillId="0" borderId="25" xfId="0" applyNumberFormat="1" applyFont="1" applyBorder="1" applyAlignment="1">
      <alignment horizontal="center"/>
    </xf>
    <xf numFmtId="164" fontId="13" fillId="0" borderId="27" xfId="0" applyFont="1" applyBorder="1" applyAlignment="1">
      <alignment horizontal="center"/>
    </xf>
    <xf numFmtId="164" fontId="13" fillId="4" borderId="24" xfId="0" applyFont="1" applyFill="1" applyBorder="1" applyAlignment="1">
      <alignment horizontal="center"/>
    </xf>
    <xf numFmtId="164" fontId="13" fillId="0" borderId="24" xfId="0" applyFont="1" applyBorder="1" applyAlignment="1">
      <alignment/>
    </xf>
    <xf numFmtId="164" fontId="13" fillId="0" borderId="9" xfId="0" applyFont="1" applyBorder="1" applyAlignment="1">
      <alignment/>
    </xf>
    <xf numFmtId="168" fontId="13" fillId="0" borderId="10" xfId="0" applyNumberFormat="1" applyFont="1" applyBorder="1" applyAlignment="1">
      <alignment horizontal="center"/>
    </xf>
    <xf numFmtId="164" fontId="13" fillId="0" borderId="9" xfId="0" applyFont="1" applyBorder="1" applyAlignment="1">
      <alignment horizontal="center"/>
    </xf>
    <xf numFmtId="164" fontId="13" fillId="0" borderId="28" xfId="0" applyFont="1" applyBorder="1" applyAlignment="1">
      <alignment horizontal="center"/>
    </xf>
    <xf numFmtId="164" fontId="13" fillId="0" borderId="29" xfId="0" applyFont="1" applyBorder="1" applyAlignment="1">
      <alignment horizontal="center"/>
    </xf>
    <xf numFmtId="164" fontId="13" fillId="2" borderId="24" xfId="0" applyFont="1" applyFill="1" applyBorder="1" applyAlignment="1">
      <alignment/>
    </xf>
    <xf numFmtId="164" fontId="13" fillId="2" borderId="24" xfId="0" applyFont="1" applyFill="1" applyBorder="1" applyAlignment="1">
      <alignment horizontal="center"/>
    </xf>
    <xf numFmtId="171" fontId="13" fillId="0" borderId="10" xfId="19" applyFont="1" applyFill="1" applyBorder="1" applyAlignment="1" applyProtection="1">
      <alignment horizontal="center"/>
      <protection/>
    </xf>
    <xf numFmtId="164" fontId="13" fillId="0" borderId="30" xfId="0" applyFont="1" applyBorder="1" applyAlignment="1">
      <alignment/>
    </xf>
    <xf numFmtId="168" fontId="13" fillId="0" borderId="30" xfId="0" applyNumberFormat="1" applyFont="1" applyBorder="1" applyAlignment="1">
      <alignment horizontal="center"/>
    </xf>
    <xf numFmtId="164" fontId="13" fillId="0" borderId="31" xfId="0" applyFont="1" applyBorder="1" applyAlignment="1">
      <alignment horizontal="center"/>
    </xf>
    <xf numFmtId="164" fontId="13" fillId="0" borderId="32" xfId="0" applyFont="1" applyBorder="1" applyAlignment="1">
      <alignment horizontal="center"/>
    </xf>
    <xf numFmtId="164" fontId="13" fillId="0" borderId="30" xfId="0" applyFont="1" applyBorder="1" applyAlignment="1">
      <alignment horizontal="center"/>
    </xf>
    <xf numFmtId="164" fontId="13" fillId="0" borderId="31" xfId="0" applyFont="1" applyFill="1" applyBorder="1" applyAlignment="1">
      <alignment horizontal="center"/>
    </xf>
    <xf numFmtId="164" fontId="13" fillId="0" borderId="0" xfId="0" applyFont="1" applyAlignment="1">
      <alignment horizontal="center"/>
    </xf>
    <xf numFmtId="164" fontId="13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4" fontId="3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ésultat" xfId="20"/>
    <cellStyle name="Résultat2" xfId="21"/>
    <cellStyle name="En-tête" xfId="22"/>
    <cellStyle name="Titr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40"/>
  <sheetViews>
    <sheetView workbookViewId="0" topLeftCell="A1">
      <selection activeCell="F30" sqref="F30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0.7109375" style="0" customWidth="1"/>
    <col min="5" max="5" width="7.421875" style="3" customWidth="1"/>
    <col min="6" max="6" width="45.14062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0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36765</v>
      </c>
      <c r="B3" s="11" t="s">
        <v>7</v>
      </c>
      <c r="C3" s="12" t="s">
        <v>8</v>
      </c>
      <c r="D3" s="13" t="s">
        <v>9</v>
      </c>
      <c r="E3" s="14" t="s">
        <v>10</v>
      </c>
      <c r="F3" s="15" t="s">
        <v>11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36786</v>
      </c>
      <c r="B4" s="11" t="s">
        <v>12</v>
      </c>
      <c r="C4" s="12" t="s">
        <v>13</v>
      </c>
      <c r="D4" s="13" t="s">
        <v>14</v>
      </c>
      <c r="E4" s="14" t="s">
        <v>15</v>
      </c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7">
        <v>36793</v>
      </c>
      <c r="B5" s="18" t="s">
        <v>16</v>
      </c>
      <c r="C5" s="12" t="s">
        <v>13</v>
      </c>
      <c r="D5" s="18" t="s">
        <v>17</v>
      </c>
      <c r="E5" s="19" t="s">
        <v>18</v>
      </c>
      <c r="F5" s="20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>
      <c r="A6" s="10">
        <v>36800</v>
      </c>
      <c r="B6" s="11" t="s">
        <v>12</v>
      </c>
      <c r="C6" s="12" t="s">
        <v>19</v>
      </c>
      <c r="D6" s="11" t="s">
        <v>20</v>
      </c>
      <c r="E6" s="21" t="s">
        <v>21</v>
      </c>
      <c r="F6" s="15" t="s">
        <v>22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24" customHeight="1">
      <c r="A7" s="10">
        <v>36807</v>
      </c>
      <c r="B7" s="11" t="s">
        <v>12</v>
      </c>
      <c r="C7" s="12" t="s">
        <v>23</v>
      </c>
      <c r="D7" s="11" t="s">
        <v>24</v>
      </c>
      <c r="E7" s="21" t="s">
        <v>25</v>
      </c>
      <c r="F7" s="15" t="s">
        <v>26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42292</v>
      </c>
      <c r="B8" s="11" t="s">
        <v>12</v>
      </c>
      <c r="C8" s="12" t="s">
        <v>23</v>
      </c>
      <c r="D8" s="11" t="s">
        <v>27</v>
      </c>
      <c r="E8" s="21" t="s">
        <v>28</v>
      </c>
      <c r="F8" s="15" t="s">
        <v>29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36821</v>
      </c>
      <c r="B9" s="11" t="s">
        <v>30</v>
      </c>
      <c r="C9" s="12" t="s">
        <v>19</v>
      </c>
      <c r="D9" s="11" t="s">
        <v>31</v>
      </c>
      <c r="E9" s="21" t="s">
        <v>32</v>
      </c>
      <c r="F9" s="15" t="s">
        <v>33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36828</v>
      </c>
      <c r="B10" s="11" t="s">
        <v>12</v>
      </c>
      <c r="C10" s="12" t="s">
        <v>19</v>
      </c>
      <c r="D10" s="11" t="s">
        <v>34</v>
      </c>
      <c r="E10" s="21" t="s">
        <v>35</v>
      </c>
      <c r="F10" s="15" t="s">
        <v>36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36842</v>
      </c>
      <c r="B11" s="11" t="s">
        <v>12</v>
      </c>
      <c r="C11" s="12" t="s">
        <v>23</v>
      </c>
      <c r="D11" s="11" t="s">
        <v>37</v>
      </c>
      <c r="E11" s="21" t="s">
        <v>38</v>
      </c>
      <c r="F11" s="15" t="s">
        <v>39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36849</v>
      </c>
      <c r="B12" s="11" t="s">
        <v>12</v>
      </c>
      <c r="C12" s="12" t="s">
        <v>19</v>
      </c>
      <c r="D12" s="11" t="s">
        <v>40</v>
      </c>
      <c r="E12" s="14" t="s">
        <v>41</v>
      </c>
      <c r="F12" s="15" t="s">
        <v>42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36863</v>
      </c>
      <c r="B13" s="11" t="s">
        <v>12</v>
      </c>
      <c r="C13" s="12" t="s">
        <v>23</v>
      </c>
      <c r="D13" s="11" t="s">
        <v>43</v>
      </c>
      <c r="E13" s="21" t="s">
        <v>44</v>
      </c>
      <c r="F13" s="15" t="s">
        <v>45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36870</v>
      </c>
      <c r="B14" s="11" t="s">
        <v>12</v>
      </c>
      <c r="C14" s="12" t="s">
        <v>19</v>
      </c>
      <c r="D14" s="11" t="s">
        <v>46</v>
      </c>
      <c r="E14" s="21" t="s">
        <v>28</v>
      </c>
      <c r="F14" s="15" t="s">
        <v>47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36877</v>
      </c>
      <c r="B15" s="11" t="s">
        <v>12</v>
      </c>
      <c r="C15" s="12" t="s">
        <v>19</v>
      </c>
      <c r="D15" s="11" t="s">
        <v>48</v>
      </c>
      <c r="E15" s="21" t="s">
        <v>35</v>
      </c>
      <c r="F15" s="15" t="s">
        <v>49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36905</v>
      </c>
      <c r="B16" s="11" t="s">
        <v>12</v>
      </c>
      <c r="C16" s="12" t="s">
        <v>19</v>
      </c>
      <c r="D16" s="11" t="s">
        <v>50</v>
      </c>
      <c r="E16" s="21" t="s">
        <v>10</v>
      </c>
      <c r="F16" s="15" t="s">
        <v>51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8.75">
      <c r="A17" s="10">
        <v>36919</v>
      </c>
      <c r="B17" s="11" t="s">
        <v>12</v>
      </c>
      <c r="C17" s="12" t="s">
        <v>23</v>
      </c>
      <c r="D17" s="11" t="s">
        <v>52</v>
      </c>
      <c r="E17" s="21" t="s">
        <v>53</v>
      </c>
      <c r="F17" s="15" t="s">
        <v>54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36926</v>
      </c>
      <c r="B18" s="11" t="s">
        <v>12</v>
      </c>
      <c r="C18" s="12" t="s">
        <v>19</v>
      </c>
      <c r="D18" s="11" t="s">
        <v>14</v>
      </c>
      <c r="E18" s="21" t="s">
        <v>55</v>
      </c>
      <c r="F18" s="15" t="s">
        <v>56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36940</v>
      </c>
      <c r="B19" s="11" t="s">
        <v>12</v>
      </c>
      <c r="C19" s="12" t="s">
        <v>23</v>
      </c>
      <c r="D19" s="11" t="s">
        <v>20</v>
      </c>
      <c r="E19" s="21" t="s">
        <v>57</v>
      </c>
      <c r="F19" s="15" t="s">
        <v>58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36947</v>
      </c>
      <c r="B20" s="11" t="s">
        <v>12</v>
      </c>
      <c r="C20" s="12" t="s">
        <v>19</v>
      </c>
      <c r="D20" s="11" t="s">
        <v>27</v>
      </c>
      <c r="E20" s="21" t="s">
        <v>21</v>
      </c>
      <c r="F20" s="15" t="s">
        <v>59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36954</v>
      </c>
      <c r="B21" s="11" t="s">
        <v>12</v>
      </c>
      <c r="C21" s="12" t="s">
        <v>23</v>
      </c>
      <c r="D21" s="11" t="s">
        <v>34</v>
      </c>
      <c r="E21" s="22" t="s">
        <v>32</v>
      </c>
      <c r="F21" s="23" t="s">
        <v>60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36968</v>
      </c>
      <c r="B22" s="11" t="s">
        <v>12</v>
      </c>
      <c r="C22" s="12" t="s">
        <v>19</v>
      </c>
      <c r="D22" s="11" t="s">
        <v>37</v>
      </c>
      <c r="E22" s="21" t="s">
        <v>61</v>
      </c>
      <c r="F22" s="15" t="s">
        <v>62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36982</v>
      </c>
      <c r="B23" s="11" t="s">
        <v>12</v>
      </c>
      <c r="C23" s="12" t="s">
        <v>23</v>
      </c>
      <c r="D23" s="11" t="s">
        <v>40</v>
      </c>
      <c r="E23" s="21" t="s">
        <v>63</v>
      </c>
      <c r="F23" s="15" t="s">
        <v>64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36989</v>
      </c>
      <c r="B24" s="11" t="s">
        <v>12</v>
      </c>
      <c r="C24" s="12" t="s">
        <v>19</v>
      </c>
      <c r="D24" s="11" t="s">
        <v>43</v>
      </c>
      <c r="E24" s="21" t="s">
        <v>10</v>
      </c>
      <c r="F24" s="15" t="s">
        <v>65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37002</v>
      </c>
      <c r="B25" s="11" t="s">
        <v>12</v>
      </c>
      <c r="C25" s="12" t="s">
        <v>23</v>
      </c>
      <c r="D25" s="11" t="s">
        <v>46</v>
      </c>
      <c r="E25" s="21" t="s">
        <v>66</v>
      </c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37009</v>
      </c>
      <c r="B26" s="24" t="s">
        <v>12</v>
      </c>
      <c r="C26" s="12" t="s">
        <v>23</v>
      </c>
      <c r="D26" s="11" t="s">
        <v>50</v>
      </c>
      <c r="E26" s="21" t="s">
        <v>21</v>
      </c>
      <c r="F26" s="15" t="s">
        <v>67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8.75">
      <c r="A27" s="10">
        <v>37017</v>
      </c>
      <c r="B27" s="11" t="s">
        <v>12</v>
      </c>
      <c r="C27" s="12" t="s">
        <v>19</v>
      </c>
      <c r="D27" s="11" t="s">
        <v>52</v>
      </c>
      <c r="E27" s="21" t="s">
        <v>68</v>
      </c>
      <c r="F27" s="15" t="s">
        <v>69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8.75">
      <c r="A28" s="10">
        <v>37024</v>
      </c>
      <c r="B28" s="11" t="s">
        <v>12</v>
      </c>
      <c r="C28" s="12" t="s">
        <v>23</v>
      </c>
      <c r="D28" s="11" t="s">
        <v>48</v>
      </c>
      <c r="E28" s="21" t="s">
        <v>70</v>
      </c>
      <c r="F28" s="15" t="s">
        <v>71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>
        <v>37038</v>
      </c>
      <c r="B29" s="11" t="s">
        <v>72</v>
      </c>
      <c r="C29" s="12" t="s">
        <v>19</v>
      </c>
      <c r="D29" s="11" t="s">
        <v>73</v>
      </c>
      <c r="E29" s="21" t="s">
        <v>41</v>
      </c>
      <c r="F29" s="15" t="s">
        <v>74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/>
      <c r="B30" s="11"/>
      <c r="C30" s="12"/>
      <c r="D30" s="11"/>
      <c r="E30" s="21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/>
      <c r="B31" s="11"/>
      <c r="C31" s="12"/>
      <c r="D31" s="11"/>
      <c r="E31" s="21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0"/>
      <c r="B32" s="11"/>
      <c r="C32" s="12"/>
      <c r="D32" s="11"/>
      <c r="E32" s="21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25"/>
      <c r="B33" s="16"/>
      <c r="D33" s="16"/>
      <c r="F33" s="2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25"/>
      <c r="B34" s="16"/>
      <c r="D34" s="16"/>
      <c r="F34" s="2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2.75">
      <c r="A40" s="25"/>
      <c r="B40" s="16"/>
      <c r="D40" s="16"/>
      <c r="F40" s="2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</sheetData>
  <sheetProtection selectLockedCells="1" selectUnlockedCells="1"/>
  <mergeCells count="1">
    <mergeCell ref="A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39"/>
  <sheetViews>
    <sheetView workbookViewId="0" topLeftCell="A1">
      <selection activeCell="F3" sqref="F3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3.140625" style="0" customWidth="1"/>
    <col min="5" max="5" width="7.421875" style="3" customWidth="1"/>
    <col min="6" max="6" width="45.14062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400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289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40055</v>
      </c>
      <c r="B3" s="11" t="s">
        <v>76</v>
      </c>
      <c r="C3" s="12" t="s">
        <v>23</v>
      </c>
      <c r="D3" s="11" t="s">
        <v>401</v>
      </c>
      <c r="E3" s="14" t="s">
        <v>44</v>
      </c>
      <c r="F3" s="37" t="s">
        <v>113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40062</v>
      </c>
      <c r="B4" s="11" t="s">
        <v>76</v>
      </c>
      <c r="C4" s="12" t="s">
        <v>19</v>
      </c>
      <c r="D4" s="38" t="s">
        <v>402</v>
      </c>
      <c r="E4" s="39" t="s">
        <v>18</v>
      </c>
      <c r="F4" s="37" t="s">
        <v>403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40069</v>
      </c>
      <c r="B5" s="11" t="s">
        <v>123</v>
      </c>
      <c r="C5" s="12" t="s">
        <v>23</v>
      </c>
      <c r="D5" s="11" t="s">
        <v>9</v>
      </c>
      <c r="E5" s="39" t="s">
        <v>28</v>
      </c>
      <c r="F5" s="15" t="s">
        <v>303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>
      <c r="A6" s="10">
        <v>40076</v>
      </c>
      <c r="B6" s="11" t="s">
        <v>76</v>
      </c>
      <c r="C6" s="12" t="s">
        <v>23</v>
      </c>
      <c r="D6" s="11" t="s">
        <v>404</v>
      </c>
      <c r="E6" s="14" t="s">
        <v>110</v>
      </c>
      <c r="F6" s="15" t="s">
        <v>405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10">
        <v>40083</v>
      </c>
      <c r="B7" s="11" t="s">
        <v>126</v>
      </c>
      <c r="C7" s="12" t="s">
        <v>19</v>
      </c>
      <c r="D7" s="11" t="s">
        <v>406</v>
      </c>
      <c r="E7" s="21" t="s">
        <v>44</v>
      </c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40090</v>
      </c>
      <c r="B8" s="11" t="s">
        <v>87</v>
      </c>
      <c r="C8" s="12" t="s">
        <v>23</v>
      </c>
      <c r="D8" s="11" t="s">
        <v>407</v>
      </c>
      <c r="E8" s="21" t="s">
        <v>21</v>
      </c>
      <c r="F8" s="15" t="s">
        <v>408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40097</v>
      </c>
      <c r="B9" s="11" t="s">
        <v>128</v>
      </c>
      <c r="C9" s="12" t="s">
        <v>23</v>
      </c>
      <c r="D9" s="11" t="s">
        <v>180</v>
      </c>
      <c r="E9" s="21" t="s">
        <v>66</v>
      </c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40104</v>
      </c>
      <c r="B10" s="11" t="s">
        <v>87</v>
      </c>
      <c r="C10" s="12" t="s">
        <v>23</v>
      </c>
      <c r="D10" s="11" t="s">
        <v>409</v>
      </c>
      <c r="E10" s="21" t="s">
        <v>57</v>
      </c>
      <c r="F10" s="15" t="s">
        <v>410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40111</v>
      </c>
      <c r="B11" s="11" t="s">
        <v>133</v>
      </c>
      <c r="C11" s="12" t="s">
        <v>19</v>
      </c>
      <c r="D11" s="11" t="s">
        <v>411</v>
      </c>
      <c r="E11" s="21" t="s">
        <v>115</v>
      </c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40125</v>
      </c>
      <c r="B12" s="11" t="s">
        <v>136</v>
      </c>
      <c r="C12" s="12" t="s">
        <v>23</v>
      </c>
      <c r="D12" s="11" t="s">
        <v>235</v>
      </c>
      <c r="E12" s="14" t="s">
        <v>10</v>
      </c>
      <c r="F12" s="15" t="s">
        <v>412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40132</v>
      </c>
      <c r="B13" s="11" t="s">
        <v>138</v>
      </c>
      <c r="C13" s="12" t="s">
        <v>19</v>
      </c>
      <c r="D13" s="11" t="s">
        <v>147</v>
      </c>
      <c r="E13" s="21" t="s">
        <v>35</v>
      </c>
      <c r="F13" s="15" t="s">
        <v>413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40153</v>
      </c>
      <c r="B14" s="11" t="s">
        <v>143</v>
      </c>
      <c r="C14" s="12" t="s">
        <v>23</v>
      </c>
      <c r="D14" s="11" t="s">
        <v>225</v>
      </c>
      <c r="E14" s="21" t="s">
        <v>115</v>
      </c>
      <c r="F14" s="15" t="s">
        <v>414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40160</v>
      </c>
      <c r="B15" s="11" t="s">
        <v>168</v>
      </c>
      <c r="C15" s="12" t="s">
        <v>19</v>
      </c>
      <c r="D15" s="11" t="s">
        <v>415</v>
      </c>
      <c r="E15" s="21" t="s">
        <v>55</v>
      </c>
      <c r="F15" s="15" t="s">
        <v>338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40202</v>
      </c>
      <c r="B16" s="11" t="s">
        <v>141</v>
      </c>
      <c r="C16" s="12" t="s">
        <v>23</v>
      </c>
      <c r="D16" s="11" t="s">
        <v>416</v>
      </c>
      <c r="E16" s="21" t="s">
        <v>95</v>
      </c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0">
        <v>40209</v>
      </c>
      <c r="B17" s="11" t="s">
        <v>146</v>
      </c>
      <c r="C17" s="12" t="s">
        <v>19</v>
      </c>
      <c r="D17" s="11" t="s">
        <v>417</v>
      </c>
      <c r="E17" s="21" t="s">
        <v>44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40216</v>
      </c>
      <c r="B18" s="11" t="s">
        <v>150</v>
      </c>
      <c r="C18" s="12" t="s">
        <v>23</v>
      </c>
      <c r="D18" s="11" t="s">
        <v>406</v>
      </c>
      <c r="E18" s="21" t="s">
        <v>190</v>
      </c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40223</v>
      </c>
      <c r="B19" s="11" t="s">
        <v>144</v>
      </c>
      <c r="C19" s="12" t="s">
        <v>23</v>
      </c>
      <c r="D19" s="11" t="s">
        <v>27</v>
      </c>
      <c r="E19" s="21" t="s">
        <v>35</v>
      </c>
      <c r="F19" s="40" t="s">
        <v>295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40230</v>
      </c>
      <c r="B20" s="11" t="s">
        <v>152</v>
      </c>
      <c r="C20" s="12" t="s">
        <v>19</v>
      </c>
      <c r="D20" s="11" t="s">
        <v>180</v>
      </c>
      <c r="E20" s="21" t="s">
        <v>32</v>
      </c>
      <c r="F20" s="15" t="s">
        <v>418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40237</v>
      </c>
      <c r="B21" s="11" t="s">
        <v>419</v>
      </c>
      <c r="C21" s="12" t="s">
        <v>19</v>
      </c>
      <c r="D21" s="11" t="s">
        <v>420</v>
      </c>
      <c r="E21" s="21" t="s">
        <v>38</v>
      </c>
      <c r="F21" s="15" t="s">
        <v>421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40244</v>
      </c>
      <c r="B22" s="11" t="s">
        <v>154</v>
      </c>
      <c r="C22" s="12" t="s">
        <v>23</v>
      </c>
      <c r="D22" s="11" t="s">
        <v>411</v>
      </c>
      <c r="E22" s="21" t="s">
        <v>21</v>
      </c>
      <c r="F22" s="15" t="s">
        <v>295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40251</v>
      </c>
      <c r="B23" s="11" t="s">
        <v>155</v>
      </c>
      <c r="C23" s="12" t="s">
        <v>19</v>
      </c>
      <c r="D23" s="11" t="s">
        <v>235</v>
      </c>
      <c r="E23" s="21" t="s">
        <v>115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40265</v>
      </c>
      <c r="B24" s="11" t="s">
        <v>158</v>
      </c>
      <c r="C24" s="12" t="s">
        <v>23</v>
      </c>
      <c r="D24" s="11" t="s">
        <v>147</v>
      </c>
      <c r="E24" s="21" t="s">
        <v>55</v>
      </c>
      <c r="F24" s="40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40279</v>
      </c>
      <c r="B25" s="11" t="s">
        <v>160</v>
      </c>
      <c r="C25" s="12" t="s">
        <v>19</v>
      </c>
      <c r="D25" s="11" t="s">
        <v>416</v>
      </c>
      <c r="E25" s="21" t="s">
        <v>57</v>
      </c>
      <c r="F25" s="15" t="s">
        <v>422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40286</v>
      </c>
      <c r="B26" s="11" t="s">
        <v>162</v>
      </c>
      <c r="C26" s="12" t="s">
        <v>19</v>
      </c>
      <c r="D26" s="11" t="s">
        <v>225</v>
      </c>
      <c r="E26" s="22" t="s">
        <v>41</v>
      </c>
      <c r="F26" s="23" t="s">
        <v>423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40293</v>
      </c>
      <c r="B27" s="11" t="s">
        <v>163</v>
      </c>
      <c r="C27" s="12" t="s">
        <v>23</v>
      </c>
      <c r="D27" s="11" t="s">
        <v>415</v>
      </c>
      <c r="E27" s="14" t="s">
        <v>95</v>
      </c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>
        <v>40307</v>
      </c>
      <c r="B28" s="11" t="s">
        <v>166</v>
      </c>
      <c r="C28" s="12" t="s">
        <v>19</v>
      </c>
      <c r="D28" s="11" t="s">
        <v>27</v>
      </c>
      <c r="E28" s="21" t="s">
        <v>115</v>
      </c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>
        <v>40314</v>
      </c>
      <c r="B29" s="11" t="s">
        <v>167</v>
      </c>
      <c r="C29" s="12" t="s">
        <v>23</v>
      </c>
      <c r="D29" s="11" t="s">
        <v>417</v>
      </c>
      <c r="E29" s="21" t="s">
        <v>38</v>
      </c>
      <c r="F29" s="15" t="s">
        <v>424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>
        <v>40328</v>
      </c>
      <c r="B30" s="11" t="s">
        <v>170</v>
      </c>
      <c r="C30" s="12" t="s">
        <v>19</v>
      </c>
      <c r="D30" s="11" t="s">
        <v>9</v>
      </c>
      <c r="E30" s="21" t="s">
        <v>44</v>
      </c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/>
      <c r="B31" s="11"/>
      <c r="C31" s="12"/>
      <c r="D31" s="11"/>
      <c r="E31" s="21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0"/>
      <c r="B32" s="11"/>
      <c r="C32" s="12"/>
      <c r="D32" s="11"/>
      <c r="E32" s="21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10"/>
      <c r="B33" s="11"/>
      <c r="C33" s="12"/>
      <c r="D33" s="11"/>
      <c r="E33" s="21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10"/>
      <c r="B34" s="11"/>
      <c r="C34" s="12"/>
      <c r="D34" s="11"/>
      <c r="E34" s="2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</sheetData>
  <sheetProtection selectLockedCells="1" selectUnlockedCells="1"/>
  <mergeCells count="1">
    <mergeCell ref="A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39"/>
  <sheetViews>
    <sheetView workbookViewId="0" topLeftCell="A1">
      <selection activeCell="F19" sqref="F19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3.140625" style="0" customWidth="1"/>
    <col min="5" max="5" width="7.421875" style="3" customWidth="1"/>
    <col min="6" max="6" width="45.14062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425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289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40419</v>
      </c>
      <c r="B3" s="11" t="s">
        <v>76</v>
      </c>
      <c r="C3" s="12" t="s">
        <v>23</v>
      </c>
      <c r="D3" s="11" t="s">
        <v>426</v>
      </c>
      <c r="E3" s="14" t="s">
        <v>15</v>
      </c>
      <c r="F3" s="3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40426</v>
      </c>
      <c r="B4" s="11" t="s">
        <v>87</v>
      </c>
      <c r="C4" s="12" t="s">
        <v>19</v>
      </c>
      <c r="D4" s="38" t="s">
        <v>427</v>
      </c>
      <c r="E4" s="39" t="s">
        <v>66</v>
      </c>
      <c r="F4" s="37" t="s">
        <v>405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40433</v>
      </c>
      <c r="B5" s="11" t="s">
        <v>428</v>
      </c>
      <c r="C5" s="12" t="s">
        <v>23</v>
      </c>
      <c r="D5" s="11" t="s">
        <v>235</v>
      </c>
      <c r="E5" s="39" t="s">
        <v>32</v>
      </c>
      <c r="F5" s="15" t="s">
        <v>429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>
      <c r="A6" s="10">
        <v>40440</v>
      </c>
      <c r="B6" s="11" t="s">
        <v>87</v>
      </c>
      <c r="C6" s="12" t="s">
        <v>23</v>
      </c>
      <c r="D6" s="11" t="s">
        <v>430</v>
      </c>
      <c r="E6" s="14" t="s">
        <v>53</v>
      </c>
      <c r="F6" s="15" t="s">
        <v>431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10">
        <v>40447</v>
      </c>
      <c r="B7" s="11" t="s">
        <v>428</v>
      </c>
      <c r="C7" s="12" t="s">
        <v>19</v>
      </c>
      <c r="D7" s="11" t="s">
        <v>432</v>
      </c>
      <c r="E7" s="21" t="s">
        <v>95</v>
      </c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40454</v>
      </c>
      <c r="B8" s="11" t="s">
        <v>87</v>
      </c>
      <c r="C8" s="12" t="s">
        <v>23</v>
      </c>
      <c r="D8" s="11" t="s">
        <v>433</v>
      </c>
      <c r="E8" s="21" t="s">
        <v>57</v>
      </c>
      <c r="F8" s="15" t="s">
        <v>434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40461</v>
      </c>
      <c r="B9" s="11" t="s">
        <v>428</v>
      </c>
      <c r="C9" s="12" t="s">
        <v>23</v>
      </c>
      <c r="D9" s="11" t="s">
        <v>435</v>
      </c>
      <c r="E9" s="21" t="s">
        <v>57</v>
      </c>
      <c r="F9" s="15" t="s">
        <v>436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40468</v>
      </c>
      <c r="B10" s="11" t="s">
        <v>87</v>
      </c>
      <c r="C10" s="12" t="s">
        <v>19</v>
      </c>
      <c r="D10" s="11" t="s">
        <v>437</v>
      </c>
      <c r="E10" s="21" t="s">
        <v>10</v>
      </c>
      <c r="F10" s="15" t="s">
        <v>438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40475</v>
      </c>
      <c r="B11" s="11" t="s">
        <v>428</v>
      </c>
      <c r="C11" s="12" t="s">
        <v>19</v>
      </c>
      <c r="D11" s="11" t="s">
        <v>343</v>
      </c>
      <c r="E11" s="21" t="s">
        <v>115</v>
      </c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40482</v>
      </c>
      <c r="B12" s="11" t="s">
        <v>87</v>
      </c>
      <c r="C12" s="12" t="s">
        <v>23</v>
      </c>
      <c r="D12" s="11" t="s">
        <v>439</v>
      </c>
      <c r="E12" s="14" t="s">
        <v>440</v>
      </c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40489</v>
      </c>
      <c r="B13" s="11" t="s">
        <v>428</v>
      </c>
      <c r="C13" s="12" t="s">
        <v>23</v>
      </c>
      <c r="D13" s="11" t="s">
        <v>441</v>
      </c>
      <c r="E13" s="21" t="s">
        <v>66</v>
      </c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40503</v>
      </c>
      <c r="B14" s="11" t="s">
        <v>30</v>
      </c>
      <c r="C14" s="12" t="s">
        <v>19</v>
      </c>
      <c r="D14" s="11" t="s">
        <v>442</v>
      </c>
      <c r="E14" s="21" t="s">
        <v>66</v>
      </c>
      <c r="F14" s="15" t="s">
        <v>443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40510</v>
      </c>
      <c r="B15" s="11" t="s">
        <v>428</v>
      </c>
      <c r="C15" s="12" t="s">
        <v>23</v>
      </c>
      <c r="D15" s="11" t="s">
        <v>444</v>
      </c>
      <c r="E15" s="21" t="s">
        <v>38</v>
      </c>
      <c r="F15" s="15" t="s">
        <v>445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40517</v>
      </c>
      <c r="B16" s="11" t="s">
        <v>428</v>
      </c>
      <c r="C16" s="12" t="s">
        <v>19</v>
      </c>
      <c r="D16" s="11" t="s">
        <v>446</v>
      </c>
      <c r="E16" s="21" t="s">
        <v>89</v>
      </c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0">
        <v>40524</v>
      </c>
      <c r="B17" s="11" t="s">
        <v>428</v>
      </c>
      <c r="C17" s="12" t="s">
        <v>23</v>
      </c>
      <c r="D17" s="11" t="s">
        <v>304</v>
      </c>
      <c r="E17" s="21" t="s">
        <v>10</v>
      </c>
      <c r="F17" s="15" t="s">
        <v>86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40559</v>
      </c>
      <c r="B18" s="11" t="s">
        <v>428</v>
      </c>
      <c r="C18" s="12" t="s">
        <v>19</v>
      </c>
      <c r="D18" s="11" t="s">
        <v>447</v>
      </c>
      <c r="E18" s="21" t="s">
        <v>55</v>
      </c>
      <c r="F18" s="15" t="s">
        <v>448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40566</v>
      </c>
      <c r="B19" s="11" t="s">
        <v>428</v>
      </c>
      <c r="C19" s="12" t="s">
        <v>23</v>
      </c>
      <c r="D19" s="11" t="s">
        <v>449</v>
      </c>
      <c r="E19" s="21" t="s">
        <v>41</v>
      </c>
      <c r="F19" s="40" t="s">
        <v>450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40573</v>
      </c>
      <c r="B20" s="11" t="s">
        <v>428</v>
      </c>
      <c r="C20" s="12" t="s">
        <v>23</v>
      </c>
      <c r="D20" s="11" t="s">
        <v>432</v>
      </c>
      <c r="E20" s="21" t="s">
        <v>21</v>
      </c>
      <c r="F20" s="15" t="s">
        <v>451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40580</v>
      </c>
      <c r="B21" s="11" t="s">
        <v>30</v>
      </c>
      <c r="C21" s="12" t="s">
        <v>23</v>
      </c>
      <c r="D21" s="11" t="s">
        <v>452</v>
      </c>
      <c r="E21" s="21" t="s">
        <v>28</v>
      </c>
      <c r="F21" s="15" t="s">
        <v>453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40587</v>
      </c>
      <c r="B22" s="11" t="s">
        <v>428</v>
      </c>
      <c r="C22" s="12" t="s">
        <v>19</v>
      </c>
      <c r="D22" s="11" t="s">
        <v>435</v>
      </c>
      <c r="E22" s="21" t="s">
        <v>32</v>
      </c>
      <c r="F22" s="15" t="s">
        <v>454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40594</v>
      </c>
      <c r="B23" s="11" t="s">
        <v>428</v>
      </c>
      <c r="C23" s="12" t="s">
        <v>23</v>
      </c>
      <c r="D23" s="11" t="s">
        <v>343</v>
      </c>
      <c r="E23" s="21" t="s">
        <v>35</v>
      </c>
      <c r="F23" s="15" t="s">
        <v>86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40601</v>
      </c>
      <c r="B24" s="11" t="s">
        <v>428</v>
      </c>
      <c r="C24" s="12" t="s">
        <v>19</v>
      </c>
      <c r="D24" s="11" t="s">
        <v>441</v>
      </c>
      <c r="E24" s="21" t="s">
        <v>21</v>
      </c>
      <c r="F24" s="40" t="s">
        <v>455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40608</v>
      </c>
      <c r="B25" s="11" t="s">
        <v>428</v>
      </c>
      <c r="C25" s="12" t="s">
        <v>19</v>
      </c>
      <c r="D25" s="11" t="s">
        <v>273</v>
      </c>
      <c r="E25" s="21" t="s">
        <v>28</v>
      </c>
      <c r="F25" s="15" t="s">
        <v>456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40622</v>
      </c>
      <c r="B26" s="11" t="s">
        <v>428</v>
      </c>
      <c r="C26" s="12" t="s">
        <v>23</v>
      </c>
      <c r="D26" s="11" t="s">
        <v>273</v>
      </c>
      <c r="E26" s="22" t="s">
        <v>110</v>
      </c>
      <c r="F26" s="23" t="s">
        <v>457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40629</v>
      </c>
      <c r="B27" s="11" t="s">
        <v>428</v>
      </c>
      <c r="C27" s="12" t="s">
        <v>19</v>
      </c>
      <c r="D27" s="11" t="s">
        <v>444</v>
      </c>
      <c r="E27" s="22" t="s">
        <v>148</v>
      </c>
      <c r="F27" s="23" t="s">
        <v>458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>
        <v>40643</v>
      </c>
      <c r="B28" s="11" t="s">
        <v>428</v>
      </c>
      <c r="C28" s="12" t="s">
        <v>23</v>
      </c>
      <c r="D28" s="11" t="s">
        <v>446</v>
      </c>
      <c r="E28" s="14" t="s">
        <v>21</v>
      </c>
      <c r="F28" s="15" t="s">
        <v>459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>
        <v>40650</v>
      </c>
      <c r="B29" s="11" t="s">
        <v>428</v>
      </c>
      <c r="C29" s="12" t="s">
        <v>19</v>
      </c>
      <c r="D29" s="11" t="s">
        <v>304</v>
      </c>
      <c r="E29" s="21" t="s">
        <v>110</v>
      </c>
      <c r="F29" s="15" t="s">
        <v>460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>
        <v>40664</v>
      </c>
      <c r="B30" s="11" t="s">
        <v>428</v>
      </c>
      <c r="C30" s="12" t="s">
        <v>23</v>
      </c>
      <c r="D30" s="11" t="s">
        <v>447</v>
      </c>
      <c r="E30" s="21" t="s">
        <v>66</v>
      </c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>
        <v>40671</v>
      </c>
      <c r="B31" s="11" t="s">
        <v>428</v>
      </c>
      <c r="C31" s="12" t="s">
        <v>19</v>
      </c>
      <c r="D31" s="11" t="s">
        <v>449</v>
      </c>
      <c r="E31" s="21" t="s">
        <v>10</v>
      </c>
      <c r="F31" s="15" t="s">
        <v>461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0">
        <v>40685</v>
      </c>
      <c r="B32" s="11" t="s">
        <v>428</v>
      </c>
      <c r="C32" s="12" t="s">
        <v>19</v>
      </c>
      <c r="D32" s="11" t="s">
        <v>235</v>
      </c>
      <c r="E32" s="21" t="s">
        <v>110</v>
      </c>
      <c r="F32" s="15" t="s">
        <v>462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10"/>
      <c r="B33" s="11"/>
      <c r="C33" s="12"/>
      <c r="D33" s="11"/>
      <c r="E33" s="21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10"/>
      <c r="B34" s="11"/>
      <c r="C34" s="12"/>
      <c r="D34" s="11"/>
      <c r="E34" s="2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</sheetData>
  <sheetProtection selectLockedCells="1" selectUnlockedCells="1"/>
  <mergeCells count="1">
    <mergeCell ref="A1:F1"/>
  </mergeCells>
  <printOptions/>
  <pageMargins left="0.12013888888888889" right="0.10972222222222222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L39"/>
  <sheetViews>
    <sheetView workbookViewId="0" topLeftCell="A1">
      <selection activeCell="D26" sqref="D26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3.140625" style="0" customWidth="1"/>
    <col min="5" max="5" width="7.421875" style="3" customWidth="1"/>
    <col min="6" max="6" width="45.14062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463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289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40783</v>
      </c>
      <c r="B3" s="11" t="s">
        <v>76</v>
      </c>
      <c r="C3" s="12" t="s">
        <v>464</v>
      </c>
      <c r="D3" s="11" t="s">
        <v>465</v>
      </c>
      <c r="E3" s="14" t="s">
        <v>55</v>
      </c>
      <c r="F3" s="3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40790</v>
      </c>
      <c r="B4" s="11" t="s">
        <v>87</v>
      </c>
      <c r="C4" s="12" t="s">
        <v>19</v>
      </c>
      <c r="D4" s="38" t="s">
        <v>466</v>
      </c>
      <c r="E4" s="39" t="s">
        <v>55</v>
      </c>
      <c r="F4" s="37" t="s">
        <v>113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40797</v>
      </c>
      <c r="B5" s="11" t="s">
        <v>12</v>
      </c>
      <c r="C5" s="12" t="s">
        <v>19</v>
      </c>
      <c r="D5" s="11" t="s">
        <v>435</v>
      </c>
      <c r="E5" s="39" t="s">
        <v>115</v>
      </c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>
      <c r="A6" s="10">
        <v>40804</v>
      </c>
      <c r="B6" s="11" t="s">
        <v>87</v>
      </c>
      <c r="C6" s="12" t="s">
        <v>19</v>
      </c>
      <c r="D6" s="11" t="s">
        <v>467</v>
      </c>
      <c r="E6" s="14" t="s">
        <v>468</v>
      </c>
      <c r="F6" s="15" t="s">
        <v>469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10">
        <v>40811</v>
      </c>
      <c r="B7" s="11" t="s">
        <v>12</v>
      </c>
      <c r="C7" s="12" t="s">
        <v>19</v>
      </c>
      <c r="D7" s="11" t="s">
        <v>306</v>
      </c>
      <c r="E7" s="21" t="s">
        <v>38</v>
      </c>
      <c r="F7" s="15" t="s">
        <v>470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40818</v>
      </c>
      <c r="B8" s="11" t="s">
        <v>87</v>
      </c>
      <c r="C8" s="12" t="s">
        <v>23</v>
      </c>
      <c r="D8" s="11" t="s">
        <v>471</v>
      </c>
      <c r="E8" s="21" t="s">
        <v>148</v>
      </c>
      <c r="F8" s="15" t="s">
        <v>472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40825</v>
      </c>
      <c r="B9" s="11" t="s">
        <v>12</v>
      </c>
      <c r="C9" s="12" t="s">
        <v>23</v>
      </c>
      <c r="D9" s="11" t="s">
        <v>473</v>
      </c>
      <c r="E9" s="21" t="s">
        <v>66</v>
      </c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40832</v>
      </c>
      <c r="B10" s="11" t="s">
        <v>87</v>
      </c>
      <c r="C10" s="12" t="s">
        <v>19</v>
      </c>
      <c r="D10" s="11" t="s">
        <v>474</v>
      </c>
      <c r="E10" s="21" t="s">
        <v>10</v>
      </c>
      <c r="F10" s="15" t="s">
        <v>475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40839</v>
      </c>
      <c r="B11" s="11" t="s">
        <v>12</v>
      </c>
      <c r="C11" s="12" t="s">
        <v>19</v>
      </c>
      <c r="D11" s="11" t="s">
        <v>476</v>
      </c>
      <c r="E11" s="21" t="s">
        <v>44</v>
      </c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40846</v>
      </c>
      <c r="B12" s="11" t="s">
        <v>87</v>
      </c>
      <c r="C12" s="12" t="s">
        <v>23</v>
      </c>
      <c r="D12" s="11" t="s">
        <v>477</v>
      </c>
      <c r="E12" s="14" t="s">
        <v>15</v>
      </c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40853</v>
      </c>
      <c r="B13" s="11" t="s">
        <v>12</v>
      </c>
      <c r="C13" s="12" t="s">
        <v>23</v>
      </c>
      <c r="D13" s="11" t="s">
        <v>52</v>
      </c>
      <c r="E13" s="21" t="s">
        <v>41</v>
      </c>
      <c r="F13" s="15" t="s">
        <v>478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40860</v>
      </c>
      <c r="B14" s="11" t="s">
        <v>12</v>
      </c>
      <c r="C14" s="12" t="s">
        <v>19</v>
      </c>
      <c r="D14" s="11" t="s">
        <v>479</v>
      </c>
      <c r="E14" s="21" t="s">
        <v>80</v>
      </c>
      <c r="F14" s="15" t="s">
        <v>480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40874</v>
      </c>
      <c r="B15" s="11" t="s">
        <v>12</v>
      </c>
      <c r="C15" s="12" t="s">
        <v>23</v>
      </c>
      <c r="D15" s="11" t="s">
        <v>481</v>
      </c>
      <c r="E15" s="21" t="s">
        <v>18</v>
      </c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40881</v>
      </c>
      <c r="B16" s="11" t="s">
        <v>12</v>
      </c>
      <c r="C16" s="12" t="s">
        <v>19</v>
      </c>
      <c r="D16" s="11" t="s">
        <v>482</v>
      </c>
      <c r="E16" s="21" t="s">
        <v>38</v>
      </c>
      <c r="F16" s="15" t="s">
        <v>483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0">
        <v>40888</v>
      </c>
      <c r="B17" s="11" t="s">
        <v>30</v>
      </c>
      <c r="C17" s="12" t="s">
        <v>23</v>
      </c>
      <c r="D17" s="13" t="s">
        <v>484</v>
      </c>
      <c r="E17" s="21" t="s">
        <v>21</v>
      </c>
      <c r="F17" s="15" t="s">
        <v>485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40916</v>
      </c>
      <c r="B18" s="11" t="s">
        <v>12</v>
      </c>
      <c r="C18" s="12" t="s">
        <v>23</v>
      </c>
      <c r="D18" s="11" t="s">
        <v>134</v>
      </c>
      <c r="E18" s="21" t="s">
        <v>32</v>
      </c>
      <c r="F18" s="15" t="s">
        <v>486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40923</v>
      </c>
      <c r="B19" s="11" t="s">
        <v>12</v>
      </c>
      <c r="C19" s="12" t="s">
        <v>19</v>
      </c>
      <c r="D19" s="11" t="s">
        <v>487</v>
      </c>
      <c r="E19" s="21" t="s">
        <v>38</v>
      </c>
      <c r="F19" s="40" t="s">
        <v>86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40930</v>
      </c>
      <c r="B20" s="11" t="s">
        <v>12</v>
      </c>
      <c r="C20" s="12" t="s">
        <v>23</v>
      </c>
      <c r="D20" s="11" t="s">
        <v>225</v>
      </c>
      <c r="E20" s="21" t="s">
        <v>38</v>
      </c>
      <c r="F20" s="15" t="s">
        <v>488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40937</v>
      </c>
      <c r="B21" s="11" t="s">
        <v>12</v>
      </c>
      <c r="C21" s="12" t="s">
        <v>23</v>
      </c>
      <c r="D21" s="11" t="s">
        <v>306</v>
      </c>
      <c r="E21" s="21" t="s">
        <v>55</v>
      </c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40965</v>
      </c>
      <c r="B22" s="11" t="s">
        <v>12</v>
      </c>
      <c r="C22" s="12" t="s">
        <v>23</v>
      </c>
      <c r="D22" s="11" t="s">
        <v>476</v>
      </c>
      <c r="E22" s="21" t="s">
        <v>44</v>
      </c>
      <c r="F22" s="15" t="s">
        <v>489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40972</v>
      </c>
      <c r="B23" s="11" t="s">
        <v>12</v>
      </c>
      <c r="C23" s="12" t="s">
        <v>19</v>
      </c>
      <c r="D23" s="11" t="s">
        <v>52</v>
      </c>
      <c r="E23" s="21" t="s">
        <v>38</v>
      </c>
      <c r="F23" s="15" t="s">
        <v>86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40979</v>
      </c>
      <c r="B24" s="11" t="s">
        <v>12</v>
      </c>
      <c r="C24" s="12" t="s">
        <v>23</v>
      </c>
      <c r="D24" s="11" t="s">
        <v>479</v>
      </c>
      <c r="E24" s="21" t="s">
        <v>490</v>
      </c>
      <c r="F24" s="40" t="s">
        <v>491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40986</v>
      </c>
      <c r="B25" s="11" t="s">
        <v>12</v>
      </c>
      <c r="C25" s="12" t="s">
        <v>19</v>
      </c>
      <c r="D25" s="11" t="s">
        <v>473</v>
      </c>
      <c r="E25" s="21" t="s">
        <v>55</v>
      </c>
      <c r="F25" s="15" t="s">
        <v>492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40993</v>
      </c>
      <c r="B26" s="11" t="s">
        <v>12</v>
      </c>
      <c r="C26" s="12" t="s">
        <v>19</v>
      </c>
      <c r="D26" s="11" t="s">
        <v>481</v>
      </c>
      <c r="E26" s="22" t="s">
        <v>63</v>
      </c>
      <c r="F26" s="23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41000</v>
      </c>
      <c r="B27" s="11" t="s">
        <v>12</v>
      </c>
      <c r="C27" s="12" t="s">
        <v>23</v>
      </c>
      <c r="D27" s="11" t="s">
        <v>482</v>
      </c>
      <c r="E27" s="22" t="s">
        <v>44</v>
      </c>
      <c r="F27" s="23" t="s">
        <v>492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>
        <v>41014</v>
      </c>
      <c r="B28" s="11" t="s">
        <v>30</v>
      </c>
      <c r="C28" s="12" t="s">
        <v>23</v>
      </c>
      <c r="D28" s="11" t="s">
        <v>493</v>
      </c>
      <c r="E28" s="14" t="s">
        <v>21</v>
      </c>
      <c r="F28" s="15" t="s">
        <v>494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>
        <v>41021</v>
      </c>
      <c r="B29" s="11" t="s">
        <v>12</v>
      </c>
      <c r="C29" s="12" t="s">
        <v>19</v>
      </c>
      <c r="D29" s="11" t="s">
        <v>134</v>
      </c>
      <c r="E29" s="21" t="s">
        <v>38</v>
      </c>
      <c r="F29" s="15" t="s">
        <v>492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>
        <v>41028</v>
      </c>
      <c r="B30" s="11" t="s">
        <v>12</v>
      </c>
      <c r="C30" s="12" t="s">
        <v>23</v>
      </c>
      <c r="D30" s="11" t="s">
        <v>487</v>
      </c>
      <c r="E30" s="21" t="s">
        <v>32</v>
      </c>
      <c r="F30" s="15" t="s">
        <v>495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>
        <v>41030</v>
      </c>
      <c r="B31" s="11" t="s">
        <v>30</v>
      </c>
      <c r="C31" s="12" t="s">
        <v>19</v>
      </c>
      <c r="D31" s="11" t="s">
        <v>496</v>
      </c>
      <c r="E31" s="21" t="s">
        <v>89</v>
      </c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0">
        <v>41035</v>
      </c>
      <c r="B32" s="11" t="s">
        <v>12</v>
      </c>
      <c r="C32" s="12" t="s">
        <v>19</v>
      </c>
      <c r="D32" s="11" t="s">
        <v>225</v>
      </c>
      <c r="E32" s="21" t="s">
        <v>148</v>
      </c>
      <c r="F32" s="15" t="s">
        <v>497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10">
        <v>41049</v>
      </c>
      <c r="B33" s="11" t="s">
        <v>12</v>
      </c>
      <c r="C33" s="12" t="s">
        <v>23</v>
      </c>
      <c r="D33" s="11" t="s">
        <v>435</v>
      </c>
      <c r="E33" s="21" t="s">
        <v>21</v>
      </c>
      <c r="F33" s="15" t="s">
        <v>459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10"/>
      <c r="B34" s="11"/>
      <c r="C34" s="12"/>
      <c r="D34" s="11"/>
      <c r="E34" s="2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</sheetData>
  <sheetProtection selectLockedCells="1" selectUnlockedCells="1"/>
  <mergeCells count="1">
    <mergeCell ref="A1:F1"/>
  </mergeCells>
  <printOptions/>
  <pageMargins left="0.12013888888888889" right="0.10972222222222222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L39"/>
  <sheetViews>
    <sheetView workbookViewId="0" topLeftCell="A1">
      <selection activeCell="E17" sqref="E17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3.140625" style="0" customWidth="1"/>
    <col min="5" max="5" width="7.421875" style="3" customWidth="1"/>
    <col min="6" max="6" width="45.14062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498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289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41147</v>
      </c>
      <c r="B3" s="11" t="s">
        <v>76</v>
      </c>
      <c r="C3" s="12" t="s">
        <v>19</v>
      </c>
      <c r="D3" s="11" t="s">
        <v>499</v>
      </c>
      <c r="E3" s="14" t="s">
        <v>190</v>
      </c>
      <c r="F3" s="37" t="s">
        <v>500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41154</v>
      </c>
      <c r="B4" s="11" t="s">
        <v>76</v>
      </c>
      <c r="C4" s="12" t="s">
        <v>23</v>
      </c>
      <c r="D4" s="38" t="s">
        <v>501</v>
      </c>
      <c r="E4" s="39" t="s">
        <v>21</v>
      </c>
      <c r="F4" s="37" t="s">
        <v>502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41161</v>
      </c>
      <c r="B5" s="11" t="s">
        <v>12</v>
      </c>
      <c r="C5" s="12" t="s">
        <v>23</v>
      </c>
      <c r="D5" s="11" t="s">
        <v>96</v>
      </c>
      <c r="E5" s="39" t="s">
        <v>148</v>
      </c>
      <c r="F5" s="15" t="s">
        <v>503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>
      <c r="A6" s="10">
        <v>41168</v>
      </c>
      <c r="B6" s="11" t="s">
        <v>76</v>
      </c>
      <c r="C6" s="12" t="s">
        <v>23</v>
      </c>
      <c r="D6" s="11" t="s">
        <v>504</v>
      </c>
      <c r="E6" s="14" t="s">
        <v>18</v>
      </c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10">
        <v>41175</v>
      </c>
      <c r="B7" s="11" t="s">
        <v>12</v>
      </c>
      <c r="C7" s="12" t="s">
        <v>23</v>
      </c>
      <c r="D7" s="11" t="s">
        <v>505</v>
      </c>
      <c r="E7" s="21" t="s">
        <v>32</v>
      </c>
      <c r="F7" s="15" t="s">
        <v>506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41183</v>
      </c>
      <c r="B8" s="11" t="s">
        <v>87</v>
      </c>
      <c r="C8" s="12" t="s">
        <v>19</v>
      </c>
      <c r="D8" s="13" t="s">
        <v>507</v>
      </c>
      <c r="E8" s="21" t="s">
        <v>490</v>
      </c>
      <c r="F8" s="15" t="s">
        <v>508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41189</v>
      </c>
      <c r="B9" s="11" t="s">
        <v>12</v>
      </c>
      <c r="C9" s="12" t="s">
        <v>19</v>
      </c>
      <c r="D9" s="11" t="s">
        <v>509</v>
      </c>
      <c r="E9" s="21" t="s">
        <v>490</v>
      </c>
      <c r="F9" s="15" t="s">
        <v>448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41196</v>
      </c>
      <c r="B10" s="11" t="s">
        <v>91</v>
      </c>
      <c r="C10" s="12" t="s">
        <v>19</v>
      </c>
      <c r="D10" s="11" t="s">
        <v>510</v>
      </c>
      <c r="E10" s="21" t="s">
        <v>377</v>
      </c>
      <c r="F10" s="15" t="s">
        <v>511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41203</v>
      </c>
      <c r="B11" s="11" t="s">
        <v>12</v>
      </c>
      <c r="C11" s="12" t="s">
        <v>23</v>
      </c>
      <c r="D11" s="11" t="s">
        <v>512</v>
      </c>
      <c r="E11" s="21" t="s">
        <v>32</v>
      </c>
      <c r="F11" s="15" t="s">
        <v>486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41217</v>
      </c>
      <c r="B12" s="11" t="s">
        <v>12</v>
      </c>
      <c r="C12" s="12" t="s">
        <v>19</v>
      </c>
      <c r="D12" s="11" t="s">
        <v>513</v>
      </c>
      <c r="E12" s="14" t="s">
        <v>44</v>
      </c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41231</v>
      </c>
      <c r="B13" s="11" t="s">
        <v>91</v>
      </c>
      <c r="C13" s="12" t="s">
        <v>23</v>
      </c>
      <c r="D13" s="11" t="s">
        <v>514</v>
      </c>
      <c r="E13" s="21" t="s">
        <v>125</v>
      </c>
      <c r="F13" s="15" t="s">
        <v>448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41238</v>
      </c>
      <c r="B14" s="11" t="s">
        <v>12</v>
      </c>
      <c r="C14" s="12" t="s">
        <v>19</v>
      </c>
      <c r="D14" s="11" t="s">
        <v>446</v>
      </c>
      <c r="E14" s="21" t="s">
        <v>32</v>
      </c>
      <c r="F14" s="15" t="s">
        <v>448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41245</v>
      </c>
      <c r="B15" s="11" t="s">
        <v>12</v>
      </c>
      <c r="C15" s="12" t="s">
        <v>23</v>
      </c>
      <c r="D15" s="11" t="s">
        <v>17</v>
      </c>
      <c r="E15" s="21" t="s">
        <v>515</v>
      </c>
      <c r="F15" s="15" t="s">
        <v>516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41252</v>
      </c>
      <c r="B16" s="11" t="s">
        <v>12</v>
      </c>
      <c r="C16" s="12" t="s">
        <v>19</v>
      </c>
      <c r="D16" s="11" t="s">
        <v>215</v>
      </c>
      <c r="E16" s="21" t="s">
        <v>268</v>
      </c>
      <c r="F16" s="15" t="s">
        <v>517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0">
        <v>41301</v>
      </c>
      <c r="B17" s="11" t="s">
        <v>12</v>
      </c>
      <c r="C17" s="12" t="s">
        <v>23</v>
      </c>
      <c r="D17" s="11" t="s">
        <v>73</v>
      </c>
      <c r="E17" s="21" t="s">
        <v>110</v>
      </c>
      <c r="F17" s="15" t="s">
        <v>518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41322</v>
      </c>
      <c r="B18" s="11" t="s">
        <v>12</v>
      </c>
      <c r="C18" s="12" t="s">
        <v>23</v>
      </c>
      <c r="D18" s="11" t="s">
        <v>509</v>
      </c>
      <c r="E18" s="21" t="s">
        <v>21</v>
      </c>
      <c r="F18" s="15" t="s">
        <v>519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41329</v>
      </c>
      <c r="B19" s="11" t="s">
        <v>12</v>
      </c>
      <c r="C19" s="12" t="s">
        <v>19</v>
      </c>
      <c r="D19" s="11" t="s">
        <v>520</v>
      </c>
      <c r="E19" s="21" t="s">
        <v>95</v>
      </c>
      <c r="F19" s="40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41336</v>
      </c>
      <c r="B20" s="11" t="s">
        <v>12</v>
      </c>
      <c r="C20" s="12" t="s">
        <v>19</v>
      </c>
      <c r="D20" s="11" t="s">
        <v>505</v>
      </c>
      <c r="E20" s="21" t="s">
        <v>66</v>
      </c>
      <c r="F20" s="15" t="s">
        <v>521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41343</v>
      </c>
      <c r="B21" s="11" t="s">
        <v>12</v>
      </c>
      <c r="C21" s="12" t="s">
        <v>19</v>
      </c>
      <c r="D21" s="11" t="s">
        <v>512</v>
      </c>
      <c r="E21" s="21" t="s">
        <v>18</v>
      </c>
      <c r="F21" s="15" t="s">
        <v>522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41350</v>
      </c>
      <c r="B22" s="11" t="s">
        <v>12</v>
      </c>
      <c r="C22" s="12" t="s">
        <v>23</v>
      </c>
      <c r="D22" s="11" t="s">
        <v>513</v>
      </c>
      <c r="E22" s="21" t="s">
        <v>38</v>
      </c>
      <c r="F22" s="15" t="s">
        <v>523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41371</v>
      </c>
      <c r="B23" s="11" t="s">
        <v>12</v>
      </c>
      <c r="C23" s="12" t="s">
        <v>23</v>
      </c>
      <c r="D23" s="11" t="s">
        <v>446</v>
      </c>
      <c r="E23" s="21" t="s">
        <v>95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41378</v>
      </c>
      <c r="B24" s="11" t="s">
        <v>12</v>
      </c>
      <c r="C24" s="12" t="s">
        <v>19</v>
      </c>
      <c r="D24" s="11" t="s">
        <v>17</v>
      </c>
      <c r="E24" s="21" t="s">
        <v>44</v>
      </c>
      <c r="F24" s="40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41385</v>
      </c>
      <c r="B25" s="11" t="s">
        <v>12</v>
      </c>
      <c r="C25" s="12" t="s">
        <v>23</v>
      </c>
      <c r="D25" s="11" t="s">
        <v>215</v>
      </c>
      <c r="E25" s="21" t="s">
        <v>63</v>
      </c>
      <c r="F25" s="15" t="s">
        <v>524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41399</v>
      </c>
      <c r="B26" s="11" t="s">
        <v>12</v>
      </c>
      <c r="C26" s="12" t="s">
        <v>19</v>
      </c>
      <c r="D26" s="11" t="s">
        <v>73</v>
      </c>
      <c r="E26" s="22" t="s">
        <v>66</v>
      </c>
      <c r="F26" s="23" t="s">
        <v>525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41406</v>
      </c>
      <c r="B27" s="11" t="s">
        <v>12</v>
      </c>
      <c r="C27" s="12" t="s">
        <v>23</v>
      </c>
      <c r="D27" s="11" t="s">
        <v>520</v>
      </c>
      <c r="E27" s="22" t="s">
        <v>526</v>
      </c>
      <c r="F27" s="23" t="s">
        <v>527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>
        <v>41420</v>
      </c>
      <c r="B28" s="11" t="s">
        <v>12</v>
      </c>
      <c r="C28" s="12" t="s">
        <v>19</v>
      </c>
      <c r="D28" s="11" t="s">
        <v>96</v>
      </c>
      <c r="E28" s="14" t="s">
        <v>115</v>
      </c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/>
      <c r="B29" s="11"/>
      <c r="C29" s="12"/>
      <c r="D29" s="11"/>
      <c r="E29" s="21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/>
      <c r="B30" s="11"/>
      <c r="C30" s="12"/>
      <c r="D30" s="11"/>
      <c r="E30" s="21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/>
      <c r="B31" s="11"/>
      <c r="C31" s="12"/>
      <c r="D31" s="11"/>
      <c r="E31" s="21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0"/>
      <c r="B32" s="11"/>
      <c r="C32" s="12"/>
      <c r="D32" s="11"/>
      <c r="E32" s="21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10"/>
      <c r="B33" s="11"/>
      <c r="C33" s="12"/>
      <c r="D33" s="11"/>
      <c r="E33" s="21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10"/>
      <c r="B34" s="11"/>
      <c r="C34" s="12"/>
      <c r="D34" s="11"/>
      <c r="E34" s="2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</sheetData>
  <sheetProtection selectLockedCells="1" selectUnlockedCells="1"/>
  <mergeCells count="1">
    <mergeCell ref="A1:F1"/>
  </mergeCells>
  <printOptions/>
  <pageMargins left="0.12013888888888889" right="0.10972222222222222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L39"/>
  <sheetViews>
    <sheetView workbookViewId="0" topLeftCell="A1">
      <selection activeCell="F31" sqref="F31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3.140625" style="0" customWidth="1"/>
    <col min="5" max="5" width="7.421875" style="3" customWidth="1"/>
    <col min="6" max="6" width="44.42187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528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289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41518</v>
      </c>
      <c r="B3" s="11" t="s">
        <v>76</v>
      </c>
      <c r="C3" s="12" t="s">
        <v>19</v>
      </c>
      <c r="D3" s="11" t="s">
        <v>529</v>
      </c>
      <c r="E3" s="14" t="s">
        <v>35</v>
      </c>
      <c r="F3" s="37" t="s">
        <v>530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41525</v>
      </c>
      <c r="B4" s="11" t="s">
        <v>76</v>
      </c>
      <c r="C4" s="12" t="s">
        <v>19</v>
      </c>
      <c r="D4" s="38" t="s">
        <v>531</v>
      </c>
      <c r="E4" s="39" t="s">
        <v>38</v>
      </c>
      <c r="F4" s="37" t="s">
        <v>532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41532</v>
      </c>
      <c r="B5" s="11" t="s">
        <v>87</v>
      </c>
      <c r="C5" s="12" t="s">
        <v>23</v>
      </c>
      <c r="D5" s="11" t="s">
        <v>533</v>
      </c>
      <c r="E5" s="39" t="s">
        <v>35</v>
      </c>
      <c r="F5" s="15" t="s">
        <v>534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>
      <c r="A6" s="10">
        <v>41539</v>
      </c>
      <c r="B6" s="11" t="s">
        <v>12</v>
      </c>
      <c r="C6" s="12" t="s">
        <v>23</v>
      </c>
      <c r="D6" s="11" t="s">
        <v>96</v>
      </c>
      <c r="E6" s="14" t="s">
        <v>535</v>
      </c>
      <c r="F6" s="15" t="s">
        <v>536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10">
        <v>41546</v>
      </c>
      <c r="B7" s="11" t="s">
        <v>30</v>
      </c>
      <c r="C7" s="12" t="s">
        <v>23</v>
      </c>
      <c r="D7" s="11" t="s">
        <v>537</v>
      </c>
      <c r="E7" s="21" t="s">
        <v>538</v>
      </c>
      <c r="F7" s="15" t="s">
        <v>539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41553</v>
      </c>
      <c r="B8" s="11" t="s">
        <v>12</v>
      </c>
      <c r="C8" s="12" t="s">
        <v>19</v>
      </c>
      <c r="D8" s="13" t="s">
        <v>540</v>
      </c>
      <c r="E8" s="21" t="s">
        <v>44</v>
      </c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41560</v>
      </c>
      <c r="B9" s="11" t="s">
        <v>30</v>
      </c>
      <c r="C9" s="12" t="s">
        <v>23</v>
      </c>
      <c r="D9" s="11" t="s">
        <v>541</v>
      </c>
      <c r="E9" s="21" t="s">
        <v>38</v>
      </c>
      <c r="F9" s="15" t="s">
        <v>542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41567</v>
      </c>
      <c r="B10" s="11" t="s">
        <v>12</v>
      </c>
      <c r="C10" s="12" t="s">
        <v>23</v>
      </c>
      <c r="D10" s="11" t="s">
        <v>43</v>
      </c>
      <c r="E10" s="21" t="s">
        <v>110</v>
      </c>
      <c r="F10" s="15" t="s">
        <v>543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41574</v>
      </c>
      <c r="B11" s="11" t="s">
        <v>30</v>
      </c>
      <c r="C11" s="12" t="s">
        <v>19</v>
      </c>
      <c r="D11" s="11" t="s">
        <v>544</v>
      </c>
      <c r="E11" s="21" t="s">
        <v>38</v>
      </c>
      <c r="F11" s="15" t="s">
        <v>545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41581</v>
      </c>
      <c r="B12" s="11" t="s">
        <v>12</v>
      </c>
      <c r="C12" s="12" t="s">
        <v>23</v>
      </c>
      <c r="D12" s="11" t="s">
        <v>50</v>
      </c>
      <c r="E12" s="14" t="s">
        <v>32</v>
      </c>
      <c r="F12" s="15" t="s">
        <v>546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41588</v>
      </c>
      <c r="B13" s="11" t="s">
        <v>12</v>
      </c>
      <c r="C13" s="12" t="s">
        <v>23</v>
      </c>
      <c r="D13" s="11" t="s">
        <v>85</v>
      </c>
      <c r="E13" s="21" t="s">
        <v>44</v>
      </c>
      <c r="F13" s="15" t="s">
        <v>532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41564</v>
      </c>
      <c r="B14" s="11" t="s">
        <v>12</v>
      </c>
      <c r="C14" s="12" t="s">
        <v>23</v>
      </c>
      <c r="D14" s="11" t="s">
        <v>547</v>
      </c>
      <c r="E14" s="21" t="s">
        <v>10</v>
      </c>
      <c r="F14" s="15" t="s">
        <v>532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41602</v>
      </c>
      <c r="B15" s="11" t="s">
        <v>12</v>
      </c>
      <c r="C15" s="12" t="s">
        <v>19</v>
      </c>
      <c r="D15" s="11" t="s">
        <v>548</v>
      </c>
      <c r="E15" s="21" t="s">
        <v>32</v>
      </c>
      <c r="F15" s="15" t="s">
        <v>549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41609</v>
      </c>
      <c r="B16" s="11" t="s">
        <v>12</v>
      </c>
      <c r="C16" s="12" t="s">
        <v>23</v>
      </c>
      <c r="D16" s="11" t="s">
        <v>215</v>
      </c>
      <c r="E16" s="21" t="s">
        <v>490</v>
      </c>
      <c r="F16" s="15" t="s">
        <v>550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0">
        <v>41623</v>
      </c>
      <c r="B17" s="11" t="s">
        <v>12</v>
      </c>
      <c r="C17" s="12" t="s">
        <v>19</v>
      </c>
      <c r="D17" s="11" t="s">
        <v>513</v>
      </c>
      <c r="E17" s="21" t="s">
        <v>28</v>
      </c>
      <c r="F17" s="15" t="s">
        <v>551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8.75">
      <c r="A18" s="10">
        <v>41665</v>
      </c>
      <c r="B18" s="11" t="s">
        <v>12</v>
      </c>
      <c r="C18" s="12" t="s">
        <v>23</v>
      </c>
      <c r="D18" s="11" t="s">
        <v>552</v>
      </c>
      <c r="E18" s="21" t="s">
        <v>53</v>
      </c>
      <c r="F18" s="15" t="s">
        <v>553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41672</v>
      </c>
      <c r="B19" s="11" t="s">
        <v>12</v>
      </c>
      <c r="C19" s="12" t="s">
        <v>19</v>
      </c>
      <c r="D19" s="11" t="s">
        <v>554</v>
      </c>
      <c r="E19" s="21" t="s">
        <v>18</v>
      </c>
      <c r="F19" s="40" t="s">
        <v>555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41693</v>
      </c>
      <c r="B20" s="11" t="s">
        <v>12</v>
      </c>
      <c r="C20" s="12" t="s">
        <v>19</v>
      </c>
      <c r="D20" s="11" t="s">
        <v>43</v>
      </c>
      <c r="E20" s="21" t="s">
        <v>148</v>
      </c>
      <c r="F20" s="15" t="s">
        <v>556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41700</v>
      </c>
      <c r="B21" s="11" t="s">
        <v>12</v>
      </c>
      <c r="C21" s="12" t="s">
        <v>23</v>
      </c>
      <c r="D21" s="11" t="s">
        <v>540</v>
      </c>
      <c r="E21" s="21" t="s">
        <v>70</v>
      </c>
      <c r="F21" s="15" t="s">
        <v>557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41707</v>
      </c>
      <c r="B22" s="11" t="s">
        <v>12</v>
      </c>
      <c r="C22" s="12" t="s">
        <v>19</v>
      </c>
      <c r="D22" s="11" t="s">
        <v>50</v>
      </c>
      <c r="E22" s="21" t="s">
        <v>558</v>
      </c>
      <c r="F22" s="15" t="s">
        <v>559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8.75">
      <c r="A23" s="10">
        <v>41714</v>
      </c>
      <c r="B23" s="11" t="s">
        <v>12</v>
      </c>
      <c r="C23" s="12" t="s">
        <v>19</v>
      </c>
      <c r="D23" s="11" t="s">
        <v>85</v>
      </c>
      <c r="E23" s="21" t="s">
        <v>156</v>
      </c>
      <c r="F23" s="15" t="s">
        <v>560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41728</v>
      </c>
      <c r="B24" s="11" t="s">
        <v>12</v>
      </c>
      <c r="C24" s="12" t="s">
        <v>19</v>
      </c>
      <c r="D24" s="11" t="s">
        <v>547</v>
      </c>
      <c r="E24" s="21" t="s">
        <v>95</v>
      </c>
      <c r="F24" s="40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41735</v>
      </c>
      <c r="B25" s="11" t="s">
        <v>12</v>
      </c>
      <c r="C25" s="12" t="s">
        <v>23</v>
      </c>
      <c r="D25" s="11" t="s">
        <v>548</v>
      </c>
      <c r="E25" s="21" t="s">
        <v>558</v>
      </c>
      <c r="F25" s="15" t="s">
        <v>532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41742</v>
      </c>
      <c r="B26" s="11" t="s">
        <v>12</v>
      </c>
      <c r="C26" s="12" t="s">
        <v>19</v>
      </c>
      <c r="D26" s="11" t="s">
        <v>215</v>
      </c>
      <c r="E26" s="22" t="s">
        <v>115</v>
      </c>
      <c r="F26" s="23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41756</v>
      </c>
      <c r="B27" s="11" t="s">
        <v>12</v>
      </c>
      <c r="C27" s="12" t="s">
        <v>23</v>
      </c>
      <c r="D27" s="11" t="s">
        <v>513</v>
      </c>
      <c r="E27" s="22" t="s">
        <v>28</v>
      </c>
      <c r="F27" s="23" t="s">
        <v>561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>
        <v>41763</v>
      </c>
      <c r="B28" s="11" t="s">
        <v>12</v>
      </c>
      <c r="C28" s="12" t="s">
        <v>19</v>
      </c>
      <c r="D28" s="11" t="s">
        <v>552</v>
      </c>
      <c r="E28" s="14" t="s">
        <v>66</v>
      </c>
      <c r="F28" s="15" t="s">
        <v>562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>
        <v>41770</v>
      </c>
      <c r="B29" s="11" t="s">
        <v>12</v>
      </c>
      <c r="C29" s="12" t="s">
        <v>23</v>
      </c>
      <c r="D29" s="11" t="s">
        <v>554</v>
      </c>
      <c r="E29" s="21" t="s">
        <v>148</v>
      </c>
      <c r="F29" s="15" t="s">
        <v>563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>
        <v>41784</v>
      </c>
      <c r="B30" s="11" t="s">
        <v>12</v>
      </c>
      <c r="C30" s="12" t="s">
        <v>19</v>
      </c>
      <c r="D30" s="11" t="s">
        <v>96</v>
      </c>
      <c r="E30" s="21" t="s">
        <v>10</v>
      </c>
      <c r="F30" s="15" t="s">
        <v>564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/>
      <c r="B31" s="11"/>
      <c r="C31" s="12"/>
      <c r="D31" s="11"/>
      <c r="E31" s="21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0"/>
      <c r="B32" s="11"/>
      <c r="C32" s="12"/>
      <c r="D32" s="11"/>
      <c r="E32" s="21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10"/>
      <c r="B33" s="11"/>
      <c r="C33" s="12"/>
      <c r="D33" s="11"/>
      <c r="E33" s="21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10"/>
      <c r="B34" s="11"/>
      <c r="C34" s="12"/>
      <c r="D34" s="11"/>
      <c r="E34" s="2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</sheetData>
  <sheetProtection selectLockedCells="1" selectUnlockedCells="1"/>
  <mergeCells count="1">
    <mergeCell ref="A1:F1"/>
  </mergeCells>
  <printOptions/>
  <pageMargins left="0.1597222222222222" right="0.1597222222222222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L39"/>
  <sheetViews>
    <sheetView workbookViewId="0" topLeftCell="A1">
      <selection activeCell="E33" sqref="E33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3.140625" style="0" customWidth="1"/>
    <col min="5" max="5" width="7.421875" style="3" customWidth="1"/>
    <col min="6" max="6" width="44.42187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565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289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41882</v>
      </c>
      <c r="B3" s="11" t="s">
        <v>76</v>
      </c>
      <c r="C3" s="12" t="s">
        <v>19</v>
      </c>
      <c r="D3" s="11" t="s">
        <v>566</v>
      </c>
      <c r="E3" s="14" t="s">
        <v>567</v>
      </c>
      <c r="F3" s="37" t="s">
        <v>568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41889</v>
      </c>
      <c r="B4" s="11" t="s">
        <v>76</v>
      </c>
      <c r="C4" s="12" t="s">
        <v>23</v>
      </c>
      <c r="D4" s="38" t="s">
        <v>569</v>
      </c>
      <c r="E4" s="39" t="s">
        <v>32</v>
      </c>
      <c r="F4" s="37" t="s">
        <v>570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41896</v>
      </c>
      <c r="B5" s="11" t="s">
        <v>76</v>
      </c>
      <c r="C5" s="12" t="s">
        <v>23</v>
      </c>
      <c r="D5" s="11" t="s">
        <v>571</v>
      </c>
      <c r="E5" s="39" t="s">
        <v>558</v>
      </c>
      <c r="F5" s="15" t="s">
        <v>536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>
      <c r="A6" s="10">
        <v>41903</v>
      </c>
      <c r="B6" s="11" t="s">
        <v>12</v>
      </c>
      <c r="C6" s="12" t="s">
        <v>23</v>
      </c>
      <c r="D6" s="11" t="s">
        <v>96</v>
      </c>
      <c r="E6" s="14" t="s">
        <v>44</v>
      </c>
      <c r="F6" s="15" t="s">
        <v>536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10">
        <v>41910</v>
      </c>
      <c r="B7" s="11" t="s">
        <v>87</v>
      </c>
      <c r="C7" s="12" t="s">
        <v>19</v>
      </c>
      <c r="D7" s="11" t="s">
        <v>572</v>
      </c>
      <c r="E7" s="21" t="s">
        <v>35</v>
      </c>
      <c r="F7" s="15" t="s">
        <v>573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41917</v>
      </c>
      <c r="B8" s="11" t="s">
        <v>12</v>
      </c>
      <c r="C8" s="12" t="s">
        <v>19</v>
      </c>
      <c r="D8" s="13" t="s">
        <v>435</v>
      </c>
      <c r="E8" s="21" t="s">
        <v>38</v>
      </c>
      <c r="F8" s="15" t="s">
        <v>45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41924</v>
      </c>
      <c r="B9" s="11" t="s">
        <v>87</v>
      </c>
      <c r="C9" s="12" t="s">
        <v>23</v>
      </c>
      <c r="D9" s="11" t="s">
        <v>574</v>
      </c>
      <c r="E9" s="21" t="s">
        <v>18</v>
      </c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41931</v>
      </c>
      <c r="B10" s="11" t="s">
        <v>12</v>
      </c>
      <c r="C10" s="12" t="s">
        <v>23</v>
      </c>
      <c r="D10" s="11" t="s">
        <v>575</v>
      </c>
      <c r="E10" s="21" t="s">
        <v>66</v>
      </c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41938</v>
      </c>
      <c r="B11" s="11" t="s">
        <v>30</v>
      </c>
      <c r="C11" s="12" t="s">
        <v>19</v>
      </c>
      <c r="D11" s="11" t="s">
        <v>576</v>
      </c>
      <c r="E11" s="21" t="s">
        <v>55</v>
      </c>
      <c r="F11" s="15" t="s">
        <v>577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41945</v>
      </c>
      <c r="B12" s="11" t="s">
        <v>12</v>
      </c>
      <c r="C12" s="12" t="s">
        <v>19</v>
      </c>
      <c r="D12" s="11" t="s">
        <v>578</v>
      </c>
      <c r="E12" s="14" t="s">
        <v>32</v>
      </c>
      <c r="F12" s="15" t="s">
        <v>579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41952</v>
      </c>
      <c r="B13" s="11" t="s">
        <v>12</v>
      </c>
      <c r="C13" s="12" t="s">
        <v>23</v>
      </c>
      <c r="D13" s="11" t="s">
        <v>580</v>
      </c>
      <c r="E13" s="21" t="s">
        <v>28</v>
      </c>
      <c r="F13" s="15" t="s">
        <v>581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41959</v>
      </c>
      <c r="B14" s="11" t="s">
        <v>30</v>
      </c>
      <c r="C14" s="12" t="s">
        <v>23</v>
      </c>
      <c r="D14" s="11" t="s">
        <v>582</v>
      </c>
      <c r="E14" s="21" t="s">
        <v>28</v>
      </c>
      <c r="F14" s="15" t="s">
        <v>583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41966</v>
      </c>
      <c r="B15" s="11" t="s">
        <v>12</v>
      </c>
      <c r="C15" s="12" t="s">
        <v>23</v>
      </c>
      <c r="D15" s="11" t="s">
        <v>584</v>
      </c>
      <c r="E15" s="21" t="s">
        <v>61</v>
      </c>
      <c r="F15" s="15" t="s">
        <v>585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41973</v>
      </c>
      <c r="B16" s="11" t="s">
        <v>12</v>
      </c>
      <c r="C16" s="12" t="s">
        <v>19</v>
      </c>
      <c r="D16" s="11" t="s">
        <v>586</v>
      </c>
      <c r="E16" s="21" t="s">
        <v>10</v>
      </c>
      <c r="F16" s="15" t="s">
        <v>587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0">
        <v>41980</v>
      </c>
      <c r="B17" s="11" t="s">
        <v>12</v>
      </c>
      <c r="C17" s="12" t="s">
        <v>23</v>
      </c>
      <c r="D17" s="11" t="s">
        <v>588</v>
      </c>
      <c r="E17" s="21" t="s">
        <v>44</v>
      </c>
      <c r="F17" s="15" t="s">
        <v>579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41987</v>
      </c>
      <c r="B18" s="11" t="s">
        <v>12</v>
      </c>
      <c r="C18" s="12" t="s">
        <v>19</v>
      </c>
      <c r="D18" s="11" t="s">
        <v>589</v>
      </c>
      <c r="E18" s="21" t="s">
        <v>125</v>
      </c>
      <c r="F18" s="15" t="s">
        <v>590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41994</v>
      </c>
      <c r="B19" s="11" t="s">
        <v>91</v>
      </c>
      <c r="C19" s="12" t="s">
        <v>19</v>
      </c>
      <c r="D19" s="11" t="s">
        <v>591</v>
      </c>
      <c r="E19" s="21" t="s">
        <v>592</v>
      </c>
      <c r="F19" s="40" t="s">
        <v>593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42022</v>
      </c>
      <c r="B20" s="11" t="s">
        <v>12</v>
      </c>
      <c r="C20" s="12" t="s">
        <v>23</v>
      </c>
      <c r="D20" s="11" t="s">
        <v>594</v>
      </c>
      <c r="E20" s="21" t="s">
        <v>57</v>
      </c>
      <c r="F20" s="15" t="s">
        <v>595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42029</v>
      </c>
      <c r="B21" s="11" t="s">
        <v>12</v>
      </c>
      <c r="C21" s="12" t="s">
        <v>19</v>
      </c>
      <c r="D21" s="11" t="s">
        <v>596</v>
      </c>
      <c r="E21" s="21" t="s">
        <v>44</v>
      </c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42036</v>
      </c>
      <c r="B22" s="11" t="s">
        <v>12</v>
      </c>
      <c r="C22" s="12" t="s">
        <v>23</v>
      </c>
      <c r="D22" s="11" t="s">
        <v>435</v>
      </c>
      <c r="E22" s="21" t="s">
        <v>55</v>
      </c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42057</v>
      </c>
      <c r="B23" s="11" t="s">
        <v>12</v>
      </c>
      <c r="C23" s="12" t="s">
        <v>19</v>
      </c>
      <c r="D23" s="11" t="s">
        <v>575</v>
      </c>
      <c r="E23" s="21" t="s">
        <v>10</v>
      </c>
      <c r="F23" s="15" t="s">
        <v>597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42064</v>
      </c>
      <c r="B24" s="11" t="s">
        <v>12</v>
      </c>
      <c r="C24" s="12" t="s">
        <v>23</v>
      </c>
      <c r="D24" s="11" t="s">
        <v>578</v>
      </c>
      <c r="E24" s="21" t="s">
        <v>38</v>
      </c>
      <c r="F24" s="40" t="s">
        <v>598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42071</v>
      </c>
      <c r="B25" s="11" t="s">
        <v>12</v>
      </c>
      <c r="C25" s="12" t="s">
        <v>19</v>
      </c>
      <c r="D25" s="11" t="s">
        <v>580</v>
      </c>
      <c r="E25" s="21" t="s">
        <v>28</v>
      </c>
      <c r="F25" s="15" t="s">
        <v>599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42085</v>
      </c>
      <c r="B26" s="11" t="s">
        <v>12</v>
      </c>
      <c r="C26" s="12" t="s">
        <v>19</v>
      </c>
      <c r="D26" s="11" t="s">
        <v>584</v>
      </c>
      <c r="E26" s="22" t="s">
        <v>35</v>
      </c>
      <c r="F26" s="23" t="s">
        <v>600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42092</v>
      </c>
      <c r="B27" s="11" t="s">
        <v>12</v>
      </c>
      <c r="C27" s="12" t="s">
        <v>23</v>
      </c>
      <c r="D27" s="11" t="s">
        <v>586</v>
      </c>
      <c r="E27" s="22" t="s">
        <v>336</v>
      </c>
      <c r="F27" s="23" t="s">
        <v>601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>
        <v>42113</v>
      </c>
      <c r="B28" s="11" t="s">
        <v>12</v>
      </c>
      <c r="C28" s="12" t="s">
        <v>19</v>
      </c>
      <c r="D28" s="11" t="s">
        <v>588</v>
      </c>
      <c r="E28" s="14" t="s">
        <v>95</v>
      </c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>
        <v>42120</v>
      </c>
      <c r="B29" s="11" t="s">
        <v>12</v>
      </c>
      <c r="C29" s="12" t="s">
        <v>23</v>
      </c>
      <c r="D29" s="11" t="s">
        <v>589</v>
      </c>
      <c r="E29" s="21" t="s">
        <v>55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>
        <v>42134</v>
      </c>
      <c r="B30" s="11" t="s">
        <v>12</v>
      </c>
      <c r="C30" s="12" t="s">
        <v>19</v>
      </c>
      <c r="D30" s="11" t="s">
        <v>594</v>
      </c>
      <c r="E30" s="21" t="s">
        <v>95</v>
      </c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>
        <v>42141</v>
      </c>
      <c r="B31" s="11" t="s">
        <v>12</v>
      </c>
      <c r="C31" s="12" t="s">
        <v>23</v>
      </c>
      <c r="D31" s="11" t="s">
        <v>596</v>
      </c>
      <c r="E31" s="21" t="s">
        <v>148</v>
      </c>
      <c r="F31" s="15" t="s">
        <v>602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8.75">
      <c r="A32" s="10">
        <v>42155</v>
      </c>
      <c r="B32" s="11" t="s">
        <v>12</v>
      </c>
      <c r="C32" s="12" t="s">
        <v>19</v>
      </c>
      <c r="D32" s="11" t="s">
        <v>96</v>
      </c>
      <c r="E32" s="21" t="s">
        <v>468</v>
      </c>
      <c r="F32" s="15" t="s">
        <v>603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10"/>
      <c r="B33" s="11"/>
      <c r="C33" s="12"/>
      <c r="D33" s="11"/>
      <c r="E33" s="21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10"/>
      <c r="B34" s="11"/>
      <c r="C34" s="12"/>
      <c r="D34" s="11"/>
      <c r="E34" s="2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</sheetData>
  <sheetProtection selectLockedCells="1" selectUnlockedCells="1"/>
  <mergeCells count="1">
    <mergeCell ref="A1:F1"/>
  </mergeCells>
  <printOptions/>
  <pageMargins left="0.1597222222222222" right="0.1597222222222222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L39"/>
  <sheetViews>
    <sheetView workbookViewId="0" topLeftCell="A1">
      <selection activeCell="A28" sqref="A28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3.140625" style="0" customWidth="1"/>
    <col min="5" max="5" width="7.421875" style="3" customWidth="1"/>
    <col min="6" max="6" width="44.42187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604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289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42246</v>
      </c>
      <c r="B3" s="11" t="s">
        <v>76</v>
      </c>
      <c r="C3" s="12" t="s">
        <v>23</v>
      </c>
      <c r="D3" s="11" t="s">
        <v>605</v>
      </c>
      <c r="E3" s="14" t="s">
        <v>606</v>
      </c>
      <c r="F3" s="37" t="s">
        <v>607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42253</v>
      </c>
      <c r="B4" s="11" t="s">
        <v>87</v>
      </c>
      <c r="C4" s="12" t="s">
        <v>19</v>
      </c>
      <c r="D4" s="38" t="s">
        <v>608</v>
      </c>
      <c r="E4" s="39" t="s">
        <v>38</v>
      </c>
      <c r="F4" s="37" t="s">
        <v>609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42267</v>
      </c>
      <c r="B5" s="11" t="s">
        <v>12</v>
      </c>
      <c r="C5" s="12" t="s">
        <v>19</v>
      </c>
      <c r="D5" s="11" t="s">
        <v>610</v>
      </c>
      <c r="E5" s="39" t="s">
        <v>110</v>
      </c>
      <c r="F5" s="15" t="s">
        <v>611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>
      <c r="A6" s="10">
        <v>42274</v>
      </c>
      <c r="B6" s="11" t="s">
        <v>91</v>
      </c>
      <c r="C6" s="12" t="s">
        <v>19</v>
      </c>
      <c r="D6" s="11" t="s">
        <v>612</v>
      </c>
      <c r="E6" s="14" t="s">
        <v>57</v>
      </c>
      <c r="F6" s="15" t="s">
        <v>613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10">
        <v>42281</v>
      </c>
      <c r="B7" s="11" t="s">
        <v>12</v>
      </c>
      <c r="C7" s="12" t="s">
        <v>23</v>
      </c>
      <c r="D7" s="11" t="s">
        <v>614</v>
      </c>
      <c r="E7" s="21" t="s">
        <v>115</v>
      </c>
      <c r="F7" s="15" t="s">
        <v>615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42295</v>
      </c>
      <c r="B8" s="11" t="s">
        <v>12</v>
      </c>
      <c r="C8" s="12" t="s">
        <v>19</v>
      </c>
      <c r="D8" s="11" t="s">
        <v>616</v>
      </c>
      <c r="E8" s="21" t="s">
        <v>66</v>
      </c>
      <c r="F8" s="15" t="s">
        <v>617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42309</v>
      </c>
      <c r="B9" s="11" t="s">
        <v>12</v>
      </c>
      <c r="C9" s="12" t="s">
        <v>23</v>
      </c>
      <c r="D9" s="11" t="s">
        <v>9</v>
      </c>
      <c r="E9" s="21" t="s">
        <v>95</v>
      </c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42316</v>
      </c>
      <c r="B10" s="11" t="s">
        <v>12</v>
      </c>
      <c r="C10" s="12" t="s">
        <v>19</v>
      </c>
      <c r="D10" s="11" t="s">
        <v>618</v>
      </c>
      <c r="E10" s="21" t="s">
        <v>32</v>
      </c>
      <c r="F10" s="15" t="s">
        <v>619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42330</v>
      </c>
      <c r="B11" s="11" t="s">
        <v>12</v>
      </c>
      <c r="C11" s="12" t="s">
        <v>23</v>
      </c>
      <c r="D11" s="11" t="s">
        <v>596</v>
      </c>
      <c r="E11" s="21" t="s">
        <v>21</v>
      </c>
      <c r="F11" s="15" t="s">
        <v>620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42337</v>
      </c>
      <c r="B12" s="11" t="s">
        <v>12</v>
      </c>
      <c r="C12" s="12" t="s">
        <v>19</v>
      </c>
      <c r="D12" s="11" t="s">
        <v>621</v>
      </c>
      <c r="E12" s="14" t="s">
        <v>38</v>
      </c>
      <c r="F12" s="15" t="s">
        <v>620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42351</v>
      </c>
      <c r="B13" s="11" t="s">
        <v>12</v>
      </c>
      <c r="C13" s="12" t="s">
        <v>19</v>
      </c>
      <c r="D13" s="11" t="s">
        <v>622</v>
      </c>
      <c r="E13" s="21" t="s">
        <v>55</v>
      </c>
      <c r="F13" s="15" t="s">
        <v>623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42357</v>
      </c>
      <c r="B14" s="11" t="s">
        <v>12</v>
      </c>
      <c r="C14" s="12" t="s">
        <v>23</v>
      </c>
      <c r="D14" s="11" t="s">
        <v>624</v>
      </c>
      <c r="E14" s="21" t="s">
        <v>21</v>
      </c>
      <c r="F14" s="15" t="s">
        <v>625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42386</v>
      </c>
      <c r="B15" s="11" t="s">
        <v>12</v>
      </c>
      <c r="C15" s="12" t="s">
        <v>19</v>
      </c>
      <c r="D15" s="11" t="s">
        <v>626</v>
      </c>
      <c r="E15" s="21" t="s">
        <v>35</v>
      </c>
      <c r="F15" s="15" t="s">
        <v>627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42393</v>
      </c>
      <c r="B16" s="11" t="s">
        <v>12</v>
      </c>
      <c r="C16" s="12" t="s">
        <v>23</v>
      </c>
      <c r="D16" s="11" t="s">
        <v>628</v>
      </c>
      <c r="E16" s="21" t="s">
        <v>32</v>
      </c>
      <c r="F16" s="15" t="s">
        <v>629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0">
        <v>42400</v>
      </c>
      <c r="B17" s="11" t="s">
        <v>12</v>
      </c>
      <c r="C17" s="12" t="s">
        <v>19</v>
      </c>
      <c r="D17" s="11" t="s">
        <v>614</v>
      </c>
      <c r="E17" s="21" t="s">
        <v>21</v>
      </c>
      <c r="F17" s="15" t="s">
        <v>545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42421</v>
      </c>
      <c r="B18" s="11" t="s">
        <v>12</v>
      </c>
      <c r="C18" s="12" t="s">
        <v>23</v>
      </c>
      <c r="D18" s="11" t="s">
        <v>616</v>
      </c>
      <c r="E18" s="21" t="s">
        <v>61</v>
      </c>
      <c r="F18" s="15" t="s">
        <v>630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42427</v>
      </c>
      <c r="B19" s="11" t="s">
        <v>12</v>
      </c>
      <c r="C19" s="12" t="s">
        <v>19</v>
      </c>
      <c r="D19" s="11" t="s">
        <v>9</v>
      </c>
      <c r="E19" s="21" t="s">
        <v>21</v>
      </c>
      <c r="F19" s="40" t="s">
        <v>631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42442</v>
      </c>
      <c r="B20" s="11" t="s">
        <v>12</v>
      </c>
      <c r="C20" s="12" t="s">
        <v>23</v>
      </c>
      <c r="D20" s="11" t="s">
        <v>618</v>
      </c>
      <c r="E20" s="21" t="s">
        <v>28</v>
      </c>
      <c r="F20" s="15" t="s">
        <v>632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8.75">
      <c r="A21" s="10">
        <v>42449</v>
      </c>
      <c r="B21" s="11" t="s">
        <v>12</v>
      </c>
      <c r="C21" s="12" t="s">
        <v>19</v>
      </c>
      <c r="D21" s="11" t="s">
        <v>596</v>
      </c>
      <c r="E21" s="21" t="s">
        <v>15</v>
      </c>
      <c r="F21" s="15" t="s">
        <v>633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42463</v>
      </c>
      <c r="B22" s="11" t="s">
        <v>12</v>
      </c>
      <c r="C22" s="12" t="s">
        <v>23</v>
      </c>
      <c r="D22" s="11" t="s">
        <v>621</v>
      </c>
      <c r="E22" s="21" t="s">
        <v>55</v>
      </c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42470</v>
      </c>
      <c r="B23" s="11" t="s">
        <v>12</v>
      </c>
      <c r="C23" s="12" t="s">
        <v>23</v>
      </c>
      <c r="D23" s="11" t="s">
        <v>622</v>
      </c>
      <c r="E23" s="21" t="s">
        <v>35</v>
      </c>
      <c r="F23" s="15" t="s">
        <v>634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42484</v>
      </c>
      <c r="B24" s="11" t="s">
        <v>12</v>
      </c>
      <c r="C24" s="12" t="s">
        <v>19</v>
      </c>
      <c r="D24" s="11" t="s">
        <v>624</v>
      </c>
      <c r="E24" s="21" t="s">
        <v>490</v>
      </c>
      <c r="F24" s="40" t="s">
        <v>545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42498</v>
      </c>
      <c r="B25" s="11" t="s">
        <v>12</v>
      </c>
      <c r="C25" s="12" t="s">
        <v>23</v>
      </c>
      <c r="D25" s="11" t="s">
        <v>626</v>
      </c>
      <c r="E25" s="21" t="s">
        <v>125</v>
      </c>
      <c r="F25" s="15" t="s">
        <v>635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42512</v>
      </c>
      <c r="B26" s="11" t="s">
        <v>12</v>
      </c>
      <c r="C26" s="12" t="s">
        <v>19</v>
      </c>
      <c r="D26" s="11" t="s">
        <v>628</v>
      </c>
      <c r="E26" s="22" t="s">
        <v>35</v>
      </c>
      <c r="F26" s="23" t="s">
        <v>635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42519</v>
      </c>
      <c r="B27" s="11" t="s">
        <v>12</v>
      </c>
      <c r="C27" s="12" t="s">
        <v>23</v>
      </c>
      <c r="D27" s="11" t="s">
        <v>610</v>
      </c>
      <c r="E27" s="22" t="s">
        <v>110</v>
      </c>
      <c r="F27" s="23" t="s">
        <v>632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/>
      <c r="B28" s="11"/>
      <c r="C28" s="12"/>
      <c r="D28" s="11"/>
      <c r="E28" s="14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/>
      <c r="B29" s="11"/>
      <c r="C29" s="12"/>
      <c r="D29" s="11"/>
      <c r="E29" s="21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/>
      <c r="B30" s="11"/>
      <c r="C30" s="12"/>
      <c r="D30" s="11"/>
      <c r="E30" s="21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/>
      <c r="B31" s="11"/>
      <c r="C31" s="12"/>
      <c r="D31" s="11"/>
      <c r="E31" s="21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0"/>
      <c r="B32" s="11"/>
      <c r="C32" s="12"/>
      <c r="D32" s="11"/>
      <c r="E32" s="21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10"/>
      <c r="B33" s="11"/>
      <c r="C33" s="12"/>
      <c r="D33" s="11"/>
      <c r="E33" s="21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10"/>
      <c r="B34" s="11"/>
      <c r="C34" s="12"/>
      <c r="D34" s="11"/>
      <c r="E34" s="2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</sheetData>
  <sheetProtection selectLockedCells="1" selectUnlockedCells="1"/>
  <mergeCells count="1">
    <mergeCell ref="A1:F1"/>
  </mergeCells>
  <printOptions/>
  <pageMargins left="0.1597222222222222" right="0.1597222222222222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L39"/>
  <sheetViews>
    <sheetView workbookViewId="0" topLeftCell="A1">
      <selection activeCell="F19" sqref="F19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3.140625" style="0" customWidth="1"/>
    <col min="5" max="5" width="7.421875" style="3" customWidth="1"/>
    <col min="6" max="6" width="44.42187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636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289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42610</v>
      </c>
      <c r="B3" s="11" t="s">
        <v>76</v>
      </c>
      <c r="C3" s="12" t="s">
        <v>19</v>
      </c>
      <c r="D3" s="11" t="s">
        <v>637</v>
      </c>
      <c r="E3" s="14" t="s">
        <v>10</v>
      </c>
      <c r="F3" s="37" t="s">
        <v>638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42617</v>
      </c>
      <c r="B4" s="11" t="s">
        <v>76</v>
      </c>
      <c r="C4" s="12" t="s">
        <v>464</v>
      </c>
      <c r="D4" s="38" t="s">
        <v>639</v>
      </c>
      <c r="E4" s="39" t="s">
        <v>468</v>
      </c>
      <c r="F4" s="37" t="s">
        <v>640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42624</v>
      </c>
      <c r="B5" s="11" t="s">
        <v>87</v>
      </c>
      <c r="C5" s="12" t="s">
        <v>464</v>
      </c>
      <c r="D5" s="11" t="s">
        <v>641</v>
      </c>
      <c r="E5" s="39" t="s">
        <v>35</v>
      </c>
      <c r="F5" s="15" t="s">
        <v>577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>
      <c r="A6" s="10">
        <v>42631</v>
      </c>
      <c r="B6" s="11" t="s">
        <v>12</v>
      </c>
      <c r="C6" s="12" t="s">
        <v>23</v>
      </c>
      <c r="D6" s="11" t="s">
        <v>642</v>
      </c>
      <c r="E6" s="14" t="s">
        <v>66</v>
      </c>
      <c r="F6" s="15" t="s">
        <v>359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10">
        <v>42638</v>
      </c>
      <c r="B7" s="11" t="s">
        <v>91</v>
      </c>
      <c r="C7" s="12" t="s">
        <v>23</v>
      </c>
      <c r="D7" s="11" t="s">
        <v>643</v>
      </c>
      <c r="E7" s="14" t="s">
        <v>115</v>
      </c>
      <c r="F7" s="15" t="s">
        <v>644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42645</v>
      </c>
      <c r="B8" s="11" t="s">
        <v>12</v>
      </c>
      <c r="C8" s="12" t="s">
        <v>23</v>
      </c>
      <c r="D8" s="11" t="s">
        <v>645</v>
      </c>
      <c r="E8" s="21" t="s">
        <v>38</v>
      </c>
      <c r="F8" s="15" t="s">
        <v>646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42652</v>
      </c>
      <c r="B9" s="11" t="s">
        <v>91</v>
      </c>
      <c r="C9" s="12" t="s">
        <v>19</v>
      </c>
      <c r="D9" s="11" t="s">
        <v>647</v>
      </c>
      <c r="E9" s="21" t="s">
        <v>648</v>
      </c>
      <c r="F9" s="15" t="s">
        <v>577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42659</v>
      </c>
      <c r="B10" s="11" t="s">
        <v>12</v>
      </c>
      <c r="C10" s="12" t="s">
        <v>19</v>
      </c>
      <c r="D10" s="11" t="s">
        <v>649</v>
      </c>
      <c r="E10" s="21" t="s">
        <v>115</v>
      </c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42666</v>
      </c>
      <c r="B11" s="11" t="s">
        <v>91</v>
      </c>
      <c r="C11" s="12" t="s">
        <v>23</v>
      </c>
      <c r="D11" s="11" t="s">
        <v>650</v>
      </c>
      <c r="E11" s="21" t="s">
        <v>651</v>
      </c>
      <c r="F11" s="15" t="s">
        <v>652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42673</v>
      </c>
      <c r="B12" s="11" t="s">
        <v>12</v>
      </c>
      <c r="C12" s="12" t="s">
        <v>23</v>
      </c>
      <c r="D12" s="11" t="s">
        <v>653</v>
      </c>
      <c r="E12" s="14" t="s">
        <v>35</v>
      </c>
      <c r="F12" s="15" t="s">
        <v>654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42680</v>
      </c>
      <c r="B13" s="11" t="s">
        <v>12</v>
      </c>
      <c r="C13" s="12" t="s">
        <v>19</v>
      </c>
      <c r="D13" s="11" t="s">
        <v>655</v>
      </c>
      <c r="E13" s="21" t="s">
        <v>32</v>
      </c>
      <c r="F13" s="15" t="s">
        <v>609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42687</v>
      </c>
      <c r="B14" s="11" t="s">
        <v>91</v>
      </c>
      <c r="C14" s="12" t="s">
        <v>19</v>
      </c>
      <c r="D14" s="11" t="s">
        <v>656</v>
      </c>
      <c r="E14" s="21" t="s">
        <v>44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42694</v>
      </c>
      <c r="B15" s="11" t="s">
        <v>12</v>
      </c>
      <c r="C15" s="12" t="s">
        <v>23</v>
      </c>
      <c r="D15" s="11" t="s">
        <v>657</v>
      </c>
      <c r="E15" s="21" t="s">
        <v>95</v>
      </c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42701</v>
      </c>
      <c r="B16" s="11" t="s">
        <v>12</v>
      </c>
      <c r="C16" s="12" t="s">
        <v>19</v>
      </c>
      <c r="D16" s="11" t="s">
        <v>624</v>
      </c>
      <c r="E16" s="21" t="s">
        <v>115</v>
      </c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0">
        <v>42715</v>
      </c>
      <c r="B17" s="11" t="s">
        <v>12</v>
      </c>
      <c r="C17" s="12" t="s">
        <v>23</v>
      </c>
      <c r="D17" s="11" t="s">
        <v>658</v>
      </c>
      <c r="E17" s="21" t="s">
        <v>44</v>
      </c>
      <c r="F17" s="15" t="s">
        <v>609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42722</v>
      </c>
      <c r="B18" s="11" t="s">
        <v>12</v>
      </c>
      <c r="C18" s="12" t="s">
        <v>19</v>
      </c>
      <c r="D18" s="11" t="s">
        <v>626</v>
      </c>
      <c r="E18" s="21" t="s">
        <v>15</v>
      </c>
      <c r="F18" s="15" t="s">
        <v>659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42749</v>
      </c>
      <c r="B19" s="11" t="s">
        <v>12</v>
      </c>
      <c r="C19" s="12" t="s">
        <v>23</v>
      </c>
      <c r="D19" s="11" t="s">
        <v>596</v>
      </c>
      <c r="E19" s="21" t="s">
        <v>35</v>
      </c>
      <c r="F19" s="40" t="s">
        <v>545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42">
        <v>42764</v>
      </c>
      <c r="B20" s="11" t="s">
        <v>12</v>
      </c>
      <c r="C20" s="12" t="s">
        <v>19</v>
      </c>
      <c r="D20" s="11" t="s">
        <v>645</v>
      </c>
      <c r="E20" s="21" t="s">
        <v>32</v>
      </c>
      <c r="F20" s="15" t="s">
        <v>609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42771</v>
      </c>
      <c r="B21" s="11" t="s">
        <v>12</v>
      </c>
      <c r="C21" s="12" t="s">
        <v>23</v>
      </c>
      <c r="D21" s="11" t="s">
        <v>649</v>
      </c>
      <c r="E21" s="21" t="s">
        <v>38</v>
      </c>
      <c r="F21" s="15" t="s">
        <v>660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42778</v>
      </c>
      <c r="B22" s="11" t="s">
        <v>12</v>
      </c>
      <c r="C22" s="12" t="s">
        <v>19</v>
      </c>
      <c r="D22" s="11" t="s">
        <v>309</v>
      </c>
      <c r="E22" s="21" t="s">
        <v>63</v>
      </c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42792</v>
      </c>
      <c r="B23" s="11" t="s">
        <v>12</v>
      </c>
      <c r="C23" s="12" t="s">
        <v>19</v>
      </c>
      <c r="D23" s="11" t="s">
        <v>653</v>
      </c>
      <c r="E23" s="21" t="s">
        <v>63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42806</v>
      </c>
      <c r="B24" s="11" t="s">
        <v>12</v>
      </c>
      <c r="C24" s="12" t="s">
        <v>19</v>
      </c>
      <c r="D24" s="11" t="s">
        <v>657</v>
      </c>
      <c r="E24" s="21" t="s">
        <v>115</v>
      </c>
      <c r="F24" s="40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42813</v>
      </c>
      <c r="B25" s="11" t="s">
        <v>12</v>
      </c>
      <c r="C25" s="12" t="s">
        <v>23</v>
      </c>
      <c r="D25" s="11" t="s">
        <v>655</v>
      </c>
      <c r="E25" s="21" t="s">
        <v>61</v>
      </c>
      <c r="F25" s="40" t="s">
        <v>661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42820</v>
      </c>
      <c r="B26" s="11" t="s">
        <v>12</v>
      </c>
      <c r="C26" s="12" t="s">
        <v>23</v>
      </c>
      <c r="D26" s="11" t="s">
        <v>624</v>
      </c>
      <c r="E26" s="22" t="s">
        <v>38</v>
      </c>
      <c r="F26" s="23" t="s">
        <v>662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42827</v>
      </c>
      <c r="B27" s="11" t="s">
        <v>12</v>
      </c>
      <c r="C27" s="12" t="s">
        <v>19</v>
      </c>
      <c r="D27" s="11" t="s">
        <v>658</v>
      </c>
      <c r="E27" s="22" t="s">
        <v>115</v>
      </c>
      <c r="F27" s="23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8.75">
      <c r="A28" s="10">
        <v>42848</v>
      </c>
      <c r="B28" s="11" t="s">
        <v>12</v>
      </c>
      <c r="C28" s="12" t="s">
        <v>23</v>
      </c>
      <c r="D28" s="11" t="s">
        <v>626</v>
      </c>
      <c r="E28" s="14" t="s">
        <v>336</v>
      </c>
      <c r="F28" s="15" t="s">
        <v>663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>
        <v>42855</v>
      </c>
      <c r="B29" s="11" t="s">
        <v>12</v>
      </c>
      <c r="C29" s="12" t="s">
        <v>19</v>
      </c>
      <c r="D29" s="11" t="s">
        <v>596</v>
      </c>
      <c r="E29" s="21" t="s">
        <v>115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>
        <v>42862</v>
      </c>
      <c r="B30" s="11" t="s">
        <v>12</v>
      </c>
      <c r="C30" s="12" t="s">
        <v>23</v>
      </c>
      <c r="D30" s="11" t="s">
        <v>309</v>
      </c>
      <c r="E30" s="21" t="s">
        <v>21</v>
      </c>
      <c r="F30" s="15" t="s">
        <v>619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8.75">
      <c r="A31" s="10">
        <v>42876</v>
      </c>
      <c r="B31" s="11" t="s">
        <v>12</v>
      </c>
      <c r="C31" s="12" t="s">
        <v>19</v>
      </c>
      <c r="D31" s="11" t="s">
        <v>642</v>
      </c>
      <c r="E31" s="21" t="s">
        <v>319</v>
      </c>
      <c r="F31" s="15" t="s">
        <v>664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0"/>
      <c r="B32" s="11"/>
      <c r="C32" s="12"/>
      <c r="D32" s="11"/>
      <c r="E32" s="21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10"/>
      <c r="B33" s="11"/>
      <c r="C33" s="12"/>
      <c r="D33" s="11"/>
      <c r="E33" s="21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10"/>
      <c r="B34" s="11"/>
      <c r="C34" s="12"/>
      <c r="D34" s="11"/>
      <c r="E34" s="2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</sheetData>
  <sheetProtection selectLockedCells="1" selectUnlockedCells="1"/>
  <mergeCells count="1">
    <mergeCell ref="A1:F1"/>
  </mergeCells>
  <printOptions/>
  <pageMargins left="0.1597222222222222" right="0.1597222222222222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L39"/>
  <sheetViews>
    <sheetView workbookViewId="0" topLeftCell="A1">
      <selection activeCell="F33" sqref="F33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3.140625" style="0" customWidth="1"/>
    <col min="5" max="5" width="7.421875" style="3" customWidth="1"/>
    <col min="6" max="6" width="44.42187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665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289</v>
      </c>
      <c r="D2" s="7" t="s">
        <v>4</v>
      </c>
      <c r="E2" s="9" t="s">
        <v>5</v>
      </c>
      <c r="F2" s="8" t="s">
        <v>6</v>
      </c>
    </row>
    <row r="3" spans="1:64" ht="12.75" customHeight="1">
      <c r="A3" s="42">
        <v>43339</v>
      </c>
      <c r="B3" s="11" t="s">
        <v>76</v>
      </c>
      <c r="C3" s="11" t="s">
        <v>666</v>
      </c>
      <c r="D3" s="11" t="s">
        <v>667</v>
      </c>
      <c r="E3" s="14" t="s">
        <v>115</v>
      </c>
      <c r="F3" s="37" t="s">
        <v>668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42">
        <v>42981</v>
      </c>
      <c r="B4" s="11" t="s">
        <v>76</v>
      </c>
      <c r="C4" s="11" t="s">
        <v>666</v>
      </c>
      <c r="D4" s="38" t="s">
        <v>669</v>
      </c>
      <c r="E4" s="39" t="s">
        <v>66</v>
      </c>
      <c r="F4" s="37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42">
        <v>42988</v>
      </c>
      <c r="B5" s="11" t="s">
        <v>87</v>
      </c>
      <c r="C5" s="11" t="s">
        <v>666</v>
      </c>
      <c r="D5" s="11" t="s">
        <v>670</v>
      </c>
      <c r="E5" s="39" t="s">
        <v>10</v>
      </c>
      <c r="F5" s="15" t="s">
        <v>671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>
      <c r="A6" s="42" t="s">
        <v>672</v>
      </c>
      <c r="B6" s="11" t="s">
        <v>12</v>
      </c>
      <c r="C6" s="11" t="s">
        <v>666</v>
      </c>
      <c r="D6" s="11" t="s">
        <v>673</v>
      </c>
      <c r="E6" s="14" t="s">
        <v>10</v>
      </c>
      <c r="F6" s="15" t="s">
        <v>674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8.75">
      <c r="A7" s="42">
        <v>43002</v>
      </c>
      <c r="B7" s="11" t="s">
        <v>91</v>
      </c>
      <c r="C7" s="12" t="s">
        <v>19</v>
      </c>
      <c r="D7" s="11" t="s">
        <v>675</v>
      </c>
      <c r="E7" s="14" t="s">
        <v>440</v>
      </c>
      <c r="F7" s="15" t="s">
        <v>676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42">
        <v>43009</v>
      </c>
      <c r="B8" s="11" t="s">
        <v>12</v>
      </c>
      <c r="C8" s="12" t="s">
        <v>19</v>
      </c>
      <c r="D8" s="11" t="s">
        <v>677</v>
      </c>
      <c r="E8" s="21" t="s">
        <v>21</v>
      </c>
      <c r="F8" s="15" t="s">
        <v>678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42">
        <v>43016</v>
      </c>
      <c r="B9" s="11" t="s">
        <v>91</v>
      </c>
      <c r="C9" s="11" t="s">
        <v>666</v>
      </c>
      <c r="D9" s="11" t="s">
        <v>679</v>
      </c>
      <c r="E9" s="21" t="s">
        <v>21</v>
      </c>
      <c r="F9" s="15" t="s">
        <v>680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42">
        <v>43023</v>
      </c>
      <c r="B10" s="11" t="s">
        <v>12</v>
      </c>
      <c r="C10" s="12" t="s">
        <v>681</v>
      </c>
      <c r="D10" s="11" t="s">
        <v>682</v>
      </c>
      <c r="E10" s="21" t="s">
        <v>10</v>
      </c>
      <c r="F10" s="15" t="s">
        <v>646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42">
        <v>43030</v>
      </c>
      <c r="B11" s="11" t="s">
        <v>91</v>
      </c>
      <c r="C11" s="12" t="s">
        <v>19</v>
      </c>
      <c r="D11" s="11" t="s">
        <v>683</v>
      </c>
      <c r="E11" s="21" t="s">
        <v>35</v>
      </c>
      <c r="F11" s="15" t="s">
        <v>684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42">
        <v>43037</v>
      </c>
      <c r="B12" s="11" t="s">
        <v>12</v>
      </c>
      <c r="C12" s="12" t="s">
        <v>19</v>
      </c>
      <c r="D12" s="11" t="s">
        <v>685</v>
      </c>
      <c r="E12" s="14" t="s">
        <v>28</v>
      </c>
      <c r="F12" s="15" t="s">
        <v>686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42">
        <v>43044</v>
      </c>
      <c r="B13" s="11" t="s">
        <v>12</v>
      </c>
      <c r="C13" s="12" t="s">
        <v>681</v>
      </c>
      <c r="D13" s="11" t="s">
        <v>687</v>
      </c>
      <c r="E13" s="21" t="s">
        <v>66</v>
      </c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42">
        <v>43051</v>
      </c>
      <c r="B14" s="11" t="s">
        <v>91</v>
      </c>
      <c r="C14" s="12" t="s">
        <v>681</v>
      </c>
      <c r="D14" s="11" t="s">
        <v>688</v>
      </c>
      <c r="E14" s="21" t="s">
        <v>55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42">
        <v>43058</v>
      </c>
      <c r="B15" s="11" t="s">
        <v>12</v>
      </c>
      <c r="C15" s="12" t="s">
        <v>19</v>
      </c>
      <c r="D15" s="11" t="s">
        <v>689</v>
      </c>
      <c r="E15" s="21" t="s">
        <v>28</v>
      </c>
      <c r="F15" s="15" t="s">
        <v>690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42">
        <v>43065</v>
      </c>
      <c r="B16" s="11" t="s">
        <v>12</v>
      </c>
      <c r="C16" s="12" t="s">
        <v>681</v>
      </c>
      <c r="D16" s="11" t="s">
        <v>691</v>
      </c>
      <c r="E16" s="21" t="s">
        <v>10</v>
      </c>
      <c r="F16" s="15" t="s">
        <v>692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42">
        <v>43079</v>
      </c>
      <c r="B17" s="11" t="s">
        <v>12</v>
      </c>
      <c r="C17" s="12" t="s">
        <v>19</v>
      </c>
      <c r="D17" s="11" t="s">
        <v>693</v>
      </c>
      <c r="E17" s="21" t="s">
        <v>21</v>
      </c>
      <c r="F17" s="15" t="s">
        <v>692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42">
        <v>43086</v>
      </c>
      <c r="B18" s="11" t="s">
        <v>12</v>
      </c>
      <c r="C18" s="11" t="s">
        <v>666</v>
      </c>
      <c r="D18" s="11" t="s">
        <v>694</v>
      </c>
      <c r="E18" s="34" t="s">
        <v>44</v>
      </c>
      <c r="F18" s="15" t="s">
        <v>692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42">
        <v>43121</v>
      </c>
      <c r="B19" s="11" t="s">
        <v>12</v>
      </c>
      <c r="C19" s="12" t="s">
        <v>19</v>
      </c>
      <c r="D19" s="11" t="s">
        <v>695</v>
      </c>
      <c r="E19" s="34" t="s">
        <v>66</v>
      </c>
      <c r="F19" s="40" t="s">
        <v>696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42">
        <v>43128</v>
      </c>
      <c r="B20" s="11" t="s">
        <v>12</v>
      </c>
      <c r="C20" s="12" t="s">
        <v>681</v>
      </c>
      <c r="D20" s="11" t="s">
        <v>697</v>
      </c>
      <c r="E20" s="34" t="s">
        <v>95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42">
        <v>43135</v>
      </c>
      <c r="B21" s="11" t="s">
        <v>12</v>
      </c>
      <c r="C21" s="12" t="s">
        <v>681</v>
      </c>
      <c r="D21" s="11" t="s">
        <v>677</v>
      </c>
      <c r="E21" s="34" t="s">
        <v>95</v>
      </c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42">
        <v>43149</v>
      </c>
      <c r="B22" s="11" t="s">
        <v>12</v>
      </c>
      <c r="C22" s="12" t="s">
        <v>19</v>
      </c>
      <c r="D22" s="11" t="s">
        <v>682</v>
      </c>
      <c r="E22" s="34" t="s">
        <v>18</v>
      </c>
      <c r="F22" s="15" t="s">
        <v>698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42">
        <v>43170</v>
      </c>
      <c r="B23" s="11" t="s">
        <v>12</v>
      </c>
      <c r="C23" s="12" t="s">
        <v>699</v>
      </c>
      <c r="D23" s="11" t="s">
        <v>685</v>
      </c>
      <c r="E23" s="34" t="s">
        <v>55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42">
        <v>43177</v>
      </c>
      <c r="B24" s="11" t="s">
        <v>12</v>
      </c>
      <c r="C24" s="12" t="s">
        <v>19</v>
      </c>
      <c r="D24" s="11" t="s">
        <v>687</v>
      </c>
      <c r="E24" s="21" t="s">
        <v>21</v>
      </c>
      <c r="F24" s="40" t="s">
        <v>619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42">
        <v>43184</v>
      </c>
      <c r="B25" s="11" t="s">
        <v>12</v>
      </c>
      <c r="C25" s="12" t="s">
        <v>681</v>
      </c>
      <c r="D25" s="11" t="s">
        <v>687</v>
      </c>
      <c r="E25" s="21" t="s">
        <v>44</v>
      </c>
      <c r="F25" s="40" t="s">
        <v>700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42">
        <v>43198</v>
      </c>
      <c r="B26" s="11" t="s">
        <v>12</v>
      </c>
      <c r="C26" s="12" t="s">
        <v>19</v>
      </c>
      <c r="D26" s="11" t="s">
        <v>691</v>
      </c>
      <c r="E26" s="22" t="s">
        <v>55</v>
      </c>
      <c r="F26" s="23" t="s">
        <v>700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42">
        <v>43205</v>
      </c>
      <c r="B27" s="11" t="s">
        <v>12</v>
      </c>
      <c r="C27" s="12" t="s">
        <v>681</v>
      </c>
      <c r="D27" s="11" t="s">
        <v>693</v>
      </c>
      <c r="E27" s="22" t="s">
        <v>63</v>
      </c>
      <c r="F27" s="23" t="s">
        <v>701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42">
        <v>43212</v>
      </c>
      <c r="B28" s="11" t="s">
        <v>12</v>
      </c>
      <c r="C28" s="12" t="s">
        <v>19</v>
      </c>
      <c r="D28" s="11" t="s">
        <v>694</v>
      </c>
      <c r="E28" s="14" t="s">
        <v>268</v>
      </c>
      <c r="F28" s="15" t="s">
        <v>702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42">
        <v>43219</v>
      </c>
      <c r="B29" s="11" t="s">
        <v>12</v>
      </c>
      <c r="C29" s="12" t="s">
        <v>681</v>
      </c>
      <c r="D29" s="11" t="s">
        <v>695</v>
      </c>
      <c r="E29" s="21" t="s">
        <v>115</v>
      </c>
      <c r="F29" s="15" t="s">
        <v>703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42">
        <v>43233</v>
      </c>
      <c r="B30" s="11" t="s">
        <v>12</v>
      </c>
      <c r="C30" s="12" t="s">
        <v>19</v>
      </c>
      <c r="D30" s="11" t="s">
        <v>697</v>
      </c>
      <c r="E30" s="21" t="s">
        <v>704</v>
      </c>
      <c r="F30" s="15" t="s">
        <v>705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42">
        <v>43247</v>
      </c>
      <c r="B31" s="11" t="s">
        <v>12</v>
      </c>
      <c r="C31" s="12" t="s">
        <v>19</v>
      </c>
      <c r="D31" s="11" t="s">
        <v>673</v>
      </c>
      <c r="E31" s="21" t="s">
        <v>21</v>
      </c>
      <c r="F31" s="15" t="s">
        <v>549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42"/>
      <c r="B32" s="11"/>
      <c r="C32" s="12"/>
      <c r="D32" s="11"/>
      <c r="E32" s="21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42"/>
      <c r="B33" s="11"/>
      <c r="C33" s="12"/>
      <c r="D33" s="11"/>
      <c r="E33" s="21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42"/>
      <c r="B34" s="11"/>
      <c r="C34" s="12"/>
      <c r="D34" s="11"/>
      <c r="E34" s="2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</sheetData>
  <sheetProtection selectLockedCells="1" selectUnlockedCells="1"/>
  <mergeCells count="1">
    <mergeCell ref="A1:F1"/>
  </mergeCells>
  <printOptions/>
  <pageMargins left="0.1597222222222222" right="0.1597222222222222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L39"/>
  <sheetViews>
    <sheetView workbookViewId="0" topLeftCell="A1">
      <selection activeCell="I26" sqref="I26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3.140625" style="0" customWidth="1"/>
    <col min="5" max="5" width="7.421875" style="3" customWidth="1"/>
    <col min="6" max="6" width="44.42187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706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289</v>
      </c>
      <c r="D2" s="7" t="s">
        <v>4</v>
      </c>
      <c r="E2" s="9" t="s">
        <v>5</v>
      </c>
      <c r="F2" s="8" t="s">
        <v>6</v>
      </c>
    </row>
    <row r="3" spans="1:64" ht="12.75" customHeight="1">
      <c r="A3" s="42">
        <v>43338</v>
      </c>
      <c r="B3" s="11" t="s">
        <v>76</v>
      </c>
      <c r="C3" s="11" t="s">
        <v>666</v>
      </c>
      <c r="D3" s="11" t="s">
        <v>707</v>
      </c>
      <c r="E3" s="14" t="s">
        <v>21</v>
      </c>
      <c r="F3" s="37" t="s">
        <v>708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42">
        <v>43345</v>
      </c>
      <c r="B4" s="11" t="s">
        <v>76</v>
      </c>
      <c r="C4" s="11" t="s">
        <v>666</v>
      </c>
      <c r="D4" s="38" t="s">
        <v>709</v>
      </c>
      <c r="E4" s="39" t="s">
        <v>44</v>
      </c>
      <c r="F4" s="37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42">
        <v>43359</v>
      </c>
      <c r="B5" s="11" t="s">
        <v>710</v>
      </c>
      <c r="C5" s="11" t="s">
        <v>666</v>
      </c>
      <c r="D5" s="11" t="s">
        <v>711</v>
      </c>
      <c r="E5" s="39" t="s">
        <v>21</v>
      </c>
      <c r="F5" s="15" t="s">
        <v>712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>
      <c r="A6" s="42">
        <v>43366</v>
      </c>
      <c r="B6" s="11" t="s">
        <v>12</v>
      </c>
      <c r="C6" s="12" t="s">
        <v>19</v>
      </c>
      <c r="D6" s="11" t="s">
        <v>713</v>
      </c>
      <c r="E6" s="14" t="s">
        <v>268</v>
      </c>
      <c r="F6" s="15" t="s">
        <v>714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42">
        <v>43373</v>
      </c>
      <c r="B7" s="11" t="s">
        <v>91</v>
      </c>
      <c r="C7" s="12" t="s">
        <v>19</v>
      </c>
      <c r="D7" s="11" t="s">
        <v>715</v>
      </c>
      <c r="E7" s="14" t="s">
        <v>44</v>
      </c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42">
        <v>43380</v>
      </c>
      <c r="B8" s="11" t="s">
        <v>12</v>
      </c>
      <c r="C8" s="11" t="s">
        <v>666</v>
      </c>
      <c r="D8" s="11" t="s">
        <v>442</v>
      </c>
      <c r="E8" s="21" t="s">
        <v>336</v>
      </c>
      <c r="F8" s="15" t="s">
        <v>716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42">
        <v>43394</v>
      </c>
      <c r="B9" s="11" t="s">
        <v>12</v>
      </c>
      <c r="C9" s="12" t="s">
        <v>19</v>
      </c>
      <c r="D9" s="11" t="s">
        <v>673</v>
      </c>
      <c r="E9" s="21" t="s">
        <v>21</v>
      </c>
      <c r="F9" s="15" t="s">
        <v>625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42">
        <v>43408</v>
      </c>
      <c r="B10" s="11" t="s">
        <v>12</v>
      </c>
      <c r="C10" s="11" t="s">
        <v>666</v>
      </c>
      <c r="D10" s="11" t="s">
        <v>717</v>
      </c>
      <c r="E10" s="21" t="s">
        <v>21</v>
      </c>
      <c r="F10" s="15" t="s">
        <v>619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42">
        <v>43415</v>
      </c>
      <c r="B11" s="11" t="s">
        <v>12</v>
      </c>
      <c r="C11" s="11" t="s">
        <v>666</v>
      </c>
      <c r="D11" s="11" t="s">
        <v>626</v>
      </c>
      <c r="E11" s="21" t="s">
        <v>63</v>
      </c>
      <c r="F11" s="15" t="s">
        <v>718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42">
        <v>43429</v>
      </c>
      <c r="B12" s="11" t="s">
        <v>12</v>
      </c>
      <c r="C12" s="12" t="s">
        <v>19</v>
      </c>
      <c r="D12" s="11" t="s">
        <v>719</v>
      </c>
      <c r="E12" s="14" t="s">
        <v>95</v>
      </c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42">
        <v>43443</v>
      </c>
      <c r="B13" s="11" t="s">
        <v>12</v>
      </c>
      <c r="C13" s="12" t="s">
        <v>19</v>
      </c>
      <c r="D13" s="11" t="s">
        <v>720</v>
      </c>
      <c r="E13" s="21" t="s">
        <v>21</v>
      </c>
      <c r="F13" s="15" t="s">
        <v>721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42">
        <v>43450</v>
      </c>
      <c r="B14" s="11" t="s">
        <v>12</v>
      </c>
      <c r="C14" s="11" t="s">
        <v>666</v>
      </c>
      <c r="D14" s="11" t="s">
        <v>722</v>
      </c>
      <c r="E14" s="21" t="s">
        <v>44</v>
      </c>
      <c r="F14" s="15" t="s">
        <v>619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42">
        <v>43471</v>
      </c>
      <c r="B15" s="11" t="s">
        <v>12</v>
      </c>
      <c r="C15" s="11" t="s">
        <v>666</v>
      </c>
      <c r="D15" s="11" t="s">
        <v>723</v>
      </c>
      <c r="E15" s="21" t="s">
        <v>55</v>
      </c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42">
        <v>43478</v>
      </c>
      <c r="B16" s="11" t="s">
        <v>12</v>
      </c>
      <c r="C16" s="11" t="s">
        <v>666</v>
      </c>
      <c r="D16" s="11" t="s">
        <v>724</v>
      </c>
      <c r="E16" s="21" t="s">
        <v>44</v>
      </c>
      <c r="F16" s="15" t="s">
        <v>721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42">
        <v>43485</v>
      </c>
      <c r="B17" s="11" t="s">
        <v>12</v>
      </c>
      <c r="C17" s="12" t="s">
        <v>19</v>
      </c>
      <c r="D17" s="11" t="s">
        <v>725</v>
      </c>
      <c r="E17" s="21" t="s">
        <v>41</v>
      </c>
      <c r="F17" s="15" t="s">
        <v>726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42">
        <v>43492</v>
      </c>
      <c r="B18" s="11" t="s">
        <v>12</v>
      </c>
      <c r="C18" s="11" t="s">
        <v>666</v>
      </c>
      <c r="D18" s="11" t="s">
        <v>713</v>
      </c>
      <c r="E18" s="21" t="s">
        <v>336</v>
      </c>
      <c r="F18" s="15" t="s">
        <v>727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42">
        <v>43499</v>
      </c>
      <c r="B19" s="11" t="s">
        <v>12</v>
      </c>
      <c r="C19" s="12" t="s">
        <v>19</v>
      </c>
      <c r="D19" s="11" t="s">
        <v>442</v>
      </c>
      <c r="E19" s="21" t="s">
        <v>38</v>
      </c>
      <c r="F19" s="40" t="s">
        <v>728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42">
        <v>43520</v>
      </c>
      <c r="B20" s="11" t="s">
        <v>12</v>
      </c>
      <c r="C20" s="11" t="s">
        <v>666</v>
      </c>
      <c r="D20" s="11" t="s">
        <v>673</v>
      </c>
      <c r="E20" s="21" t="s">
        <v>18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42">
        <v>43527</v>
      </c>
      <c r="B21" s="11" t="s">
        <v>12</v>
      </c>
      <c r="C21" s="12" t="s">
        <v>19</v>
      </c>
      <c r="D21" s="11" t="s">
        <v>717</v>
      </c>
      <c r="E21" s="21" t="s">
        <v>10</v>
      </c>
      <c r="F21" s="15" t="s">
        <v>729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42">
        <v>43541</v>
      </c>
      <c r="B22" s="11" t="s">
        <v>12</v>
      </c>
      <c r="C22" s="12" t="s">
        <v>19</v>
      </c>
      <c r="D22" s="11" t="s">
        <v>626</v>
      </c>
      <c r="E22" s="21" t="s">
        <v>95</v>
      </c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42">
        <v>43548</v>
      </c>
      <c r="B23" s="11" t="s">
        <v>12</v>
      </c>
      <c r="C23" s="11" t="s">
        <v>666</v>
      </c>
      <c r="D23" s="11" t="s">
        <v>719</v>
      </c>
      <c r="E23" s="21" t="s">
        <v>115</v>
      </c>
      <c r="F23" s="15" t="s">
        <v>730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42">
        <v>43562</v>
      </c>
      <c r="B24" s="11" t="s">
        <v>12</v>
      </c>
      <c r="C24" s="12" t="s">
        <v>19</v>
      </c>
      <c r="D24" s="11" t="s">
        <v>723</v>
      </c>
      <c r="E24" s="21" t="s">
        <v>44</v>
      </c>
      <c r="F24" s="40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42">
        <v>43583</v>
      </c>
      <c r="B25" s="11" t="s">
        <v>12</v>
      </c>
      <c r="C25" s="11" t="s">
        <v>666</v>
      </c>
      <c r="D25" s="11" t="s">
        <v>720</v>
      </c>
      <c r="E25" s="21" t="s">
        <v>44</v>
      </c>
      <c r="F25" s="40" t="s">
        <v>646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42">
        <v>43590</v>
      </c>
      <c r="B26" s="11" t="s">
        <v>12</v>
      </c>
      <c r="C26" s="12" t="s">
        <v>19</v>
      </c>
      <c r="D26" s="11" t="s">
        <v>722</v>
      </c>
      <c r="E26" s="22" t="s">
        <v>44</v>
      </c>
      <c r="F26" s="23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42">
        <v>43597</v>
      </c>
      <c r="B27" s="11" t="s">
        <v>12</v>
      </c>
      <c r="C27" s="11" t="s">
        <v>666</v>
      </c>
      <c r="D27" s="11" t="s">
        <v>725</v>
      </c>
      <c r="E27" s="22" t="s">
        <v>490</v>
      </c>
      <c r="F27" s="23" t="s">
        <v>731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42">
        <v>43611</v>
      </c>
      <c r="B28" s="11" t="s">
        <v>12</v>
      </c>
      <c r="C28" s="12" t="s">
        <v>19</v>
      </c>
      <c r="D28" s="11" t="s">
        <v>724</v>
      </c>
      <c r="E28" s="14" t="s">
        <v>21</v>
      </c>
      <c r="F28" s="15" t="s">
        <v>646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42"/>
      <c r="B29" s="11"/>
      <c r="C29" s="12"/>
      <c r="D29" s="11"/>
      <c r="E29" s="21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42"/>
      <c r="B30" s="11"/>
      <c r="C30" s="12"/>
      <c r="D30" s="11"/>
      <c r="E30" s="21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42"/>
      <c r="B31" s="11"/>
      <c r="C31" s="12"/>
      <c r="D31" s="11"/>
      <c r="E31" s="21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42"/>
      <c r="B32" s="11"/>
      <c r="C32" s="12"/>
      <c r="D32" s="11"/>
      <c r="E32" s="21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42"/>
      <c r="B33" s="11"/>
      <c r="C33" s="12"/>
      <c r="D33" s="11"/>
      <c r="E33" s="21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42"/>
      <c r="B34" s="11"/>
      <c r="C34" s="12"/>
      <c r="D34" s="11"/>
      <c r="E34" s="2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</sheetData>
  <sheetProtection selectLockedCells="1" selectUnlockedCells="1"/>
  <mergeCells count="1">
    <mergeCell ref="A1:F1"/>
  </mergeCells>
  <printOptions/>
  <pageMargins left="0.1597222222222222" right="0.1597222222222222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0"/>
  <sheetViews>
    <sheetView workbookViewId="0" topLeftCell="A1">
      <selection activeCell="F13" sqref="F13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0.7109375" style="0" customWidth="1"/>
    <col min="5" max="5" width="7.421875" style="3" customWidth="1"/>
    <col min="6" max="6" width="45.14062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75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37129</v>
      </c>
      <c r="B3" s="11" t="s">
        <v>76</v>
      </c>
      <c r="C3" s="12" t="s">
        <v>23</v>
      </c>
      <c r="D3" s="13" t="s">
        <v>77</v>
      </c>
      <c r="E3" s="14" t="s">
        <v>44</v>
      </c>
      <c r="F3" s="15" t="s">
        <v>78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37136</v>
      </c>
      <c r="B4" s="11" t="s">
        <v>76</v>
      </c>
      <c r="C4" s="12" t="s">
        <v>19</v>
      </c>
      <c r="D4" s="13" t="s">
        <v>79</v>
      </c>
      <c r="E4" s="14" t="s">
        <v>80</v>
      </c>
      <c r="F4" s="15" t="s">
        <v>81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27">
        <v>37150</v>
      </c>
      <c r="B5" s="28" t="s">
        <v>76</v>
      </c>
      <c r="C5" s="29" t="s">
        <v>23</v>
      </c>
      <c r="D5" s="28" t="s">
        <v>82</v>
      </c>
      <c r="E5" s="30" t="s">
        <v>83</v>
      </c>
      <c r="F5" s="31" t="s">
        <v>84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>
      <c r="A6" s="10">
        <v>37157</v>
      </c>
      <c r="B6" s="11" t="s">
        <v>12</v>
      </c>
      <c r="C6" s="12" t="s">
        <v>19</v>
      </c>
      <c r="D6" s="11" t="s">
        <v>85</v>
      </c>
      <c r="E6" s="21" t="s">
        <v>32</v>
      </c>
      <c r="F6" s="15" t="s">
        <v>86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10">
        <v>37164</v>
      </c>
      <c r="B7" s="11" t="s">
        <v>87</v>
      </c>
      <c r="C7" s="12" t="s">
        <v>19</v>
      </c>
      <c r="D7" s="11" t="s">
        <v>88</v>
      </c>
      <c r="E7" s="21" t="s">
        <v>89</v>
      </c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37171</v>
      </c>
      <c r="B8" s="11" t="s">
        <v>12</v>
      </c>
      <c r="C8" s="12" t="s">
        <v>19</v>
      </c>
      <c r="D8" s="11" t="s">
        <v>90</v>
      </c>
      <c r="E8" s="21" t="s">
        <v>63</v>
      </c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37178</v>
      </c>
      <c r="B9" s="11" t="s">
        <v>91</v>
      </c>
      <c r="C9" s="12" t="s">
        <v>23</v>
      </c>
      <c r="D9" s="11" t="s">
        <v>92</v>
      </c>
      <c r="E9" s="21" t="s">
        <v>38</v>
      </c>
      <c r="F9" s="15" t="s">
        <v>93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37185</v>
      </c>
      <c r="B10" s="11" t="s">
        <v>12</v>
      </c>
      <c r="C10" s="12" t="s">
        <v>23</v>
      </c>
      <c r="D10" s="11" t="s">
        <v>94</v>
      </c>
      <c r="E10" s="21" t="s">
        <v>95</v>
      </c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37192</v>
      </c>
      <c r="B11" s="11" t="s">
        <v>12</v>
      </c>
      <c r="C11" s="12" t="s">
        <v>19</v>
      </c>
      <c r="D11" s="11" t="s">
        <v>96</v>
      </c>
      <c r="E11" s="21" t="s">
        <v>55</v>
      </c>
      <c r="F11" s="15" t="s">
        <v>97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37199</v>
      </c>
      <c r="B12" s="11" t="s">
        <v>91</v>
      </c>
      <c r="C12" s="12" t="s">
        <v>19</v>
      </c>
      <c r="D12" s="11" t="s">
        <v>98</v>
      </c>
      <c r="E12" s="14" t="s">
        <v>10</v>
      </c>
      <c r="F12" s="15" t="s">
        <v>99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37206</v>
      </c>
      <c r="B13" s="11" t="s">
        <v>12</v>
      </c>
      <c r="C13" s="12" t="s">
        <v>23</v>
      </c>
      <c r="D13" s="11" t="s">
        <v>100</v>
      </c>
      <c r="E13" s="21" t="s">
        <v>44</v>
      </c>
      <c r="F13" s="15" t="s">
        <v>86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37213</v>
      </c>
      <c r="B14" s="11" t="s">
        <v>12</v>
      </c>
      <c r="C14" s="12" t="s">
        <v>19</v>
      </c>
      <c r="D14" s="11" t="s">
        <v>101</v>
      </c>
      <c r="E14" s="21" t="s">
        <v>10</v>
      </c>
      <c r="F14" s="15" t="s">
        <v>84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37220</v>
      </c>
      <c r="B15" s="11" t="s">
        <v>91</v>
      </c>
      <c r="C15" s="12" t="s">
        <v>23</v>
      </c>
      <c r="D15" s="11" t="s">
        <v>102</v>
      </c>
      <c r="E15" s="21" t="s">
        <v>83</v>
      </c>
      <c r="F15" s="15" t="s">
        <v>99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8.75">
      <c r="A16" s="10">
        <v>37227</v>
      </c>
      <c r="B16" s="11" t="s">
        <v>12</v>
      </c>
      <c r="C16" s="12" t="s">
        <v>23</v>
      </c>
      <c r="D16" s="11" t="s">
        <v>103</v>
      </c>
      <c r="E16" s="21" t="s">
        <v>89</v>
      </c>
      <c r="F16" s="15" t="s">
        <v>104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0">
        <v>37234</v>
      </c>
      <c r="B17" s="11" t="s">
        <v>12</v>
      </c>
      <c r="C17" s="12" t="s">
        <v>19</v>
      </c>
      <c r="D17" s="11" t="s">
        <v>105</v>
      </c>
      <c r="E17" s="21" t="s">
        <v>28</v>
      </c>
      <c r="F17" s="15" t="s">
        <v>106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37269</v>
      </c>
      <c r="B18" s="11" t="s">
        <v>12</v>
      </c>
      <c r="C18" s="12" t="s">
        <v>19</v>
      </c>
      <c r="D18" s="11" t="s">
        <v>107</v>
      </c>
      <c r="E18" s="21" t="s">
        <v>21</v>
      </c>
      <c r="F18" s="15" t="s">
        <v>108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37276</v>
      </c>
      <c r="B19" s="11" t="s">
        <v>12</v>
      </c>
      <c r="C19" s="12" t="s">
        <v>23</v>
      </c>
      <c r="D19" s="11" t="s">
        <v>109</v>
      </c>
      <c r="E19" s="21" t="s">
        <v>110</v>
      </c>
      <c r="F19" s="15" t="s">
        <v>111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37283</v>
      </c>
      <c r="B20" s="11" t="s">
        <v>12</v>
      </c>
      <c r="C20" s="12" t="s">
        <v>23</v>
      </c>
      <c r="D20" s="11" t="s">
        <v>112</v>
      </c>
      <c r="E20" s="21" t="s">
        <v>55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37290</v>
      </c>
      <c r="B21" s="11" t="s">
        <v>12</v>
      </c>
      <c r="C21" s="12" t="s">
        <v>23</v>
      </c>
      <c r="D21" s="11" t="s">
        <v>90</v>
      </c>
      <c r="E21" s="22" t="s">
        <v>44</v>
      </c>
      <c r="F21" s="23" t="s">
        <v>86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37304</v>
      </c>
      <c r="B22" s="11" t="s">
        <v>12</v>
      </c>
      <c r="C22" s="12" t="s">
        <v>19</v>
      </c>
      <c r="D22" s="11" t="s">
        <v>94</v>
      </c>
      <c r="E22" s="21" t="s">
        <v>89</v>
      </c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37311</v>
      </c>
      <c r="B23" s="11" t="s">
        <v>12</v>
      </c>
      <c r="C23" s="12" t="s">
        <v>23</v>
      </c>
      <c r="D23" s="11" t="s">
        <v>96</v>
      </c>
      <c r="E23" s="21" t="s">
        <v>66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37318</v>
      </c>
      <c r="B24" s="11" t="s">
        <v>12</v>
      </c>
      <c r="C24" s="12" t="s">
        <v>19</v>
      </c>
      <c r="D24" s="11" t="s">
        <v>100</v>
      </c>
      <c r="E24" s="21" t="s">
        <v>70</v>
      </c>
      <c r="F24" s="15" t="s">
        <v>86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37332</v>
      </c>
      <c r="B25" s="11" t="s">
        <v>12</v>
      </c>
      <c r="C25" s="12" t="s">
        <v>23</v>
      </c>
      <c r="D25" s="11" t="s">
        <v>101</v>
      </c>
      <c r="E25" s="21" t="s">
        <v>21</v>
      </c>
      <c r="F25" s="15" t="s">
        <v>113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37339</v>
      </c>
      <c r="B26" s="24" t="s">
        <v>12</v>
      </c>
      <c r="C26" s="12" t="s">
        <v>19</v>
      </c>
      <c r="D26" s="11" t="s">
        <v>103</v>
      </c>
      <c r="E26" s="21" t="s">
        <v>35</v>
      </c>
      <c r="F26" s="15" t="s">
        <v>114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37353</v>
      </c>
      <c r="B27" s="11" t="s">
        <v>12</v>
      </c>
      <c r="C27" s="12" t="s">
        <v>23</v>
      </c>
      <c r="D27" s="11" t="s">
        <v>105</v>
      </c>
      <c r="E27" s="21" t="s">
        <v>115</v>
      </c>
      <c r="F27" s="15" t="s">
        <v>116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>
        <v>37360</v>
      </c>
      <c r="B28" s="11" t="s">
        <v>12</v>
      </c>
      <c r="C28" s="12" t="s">
        <v>19</v>
      </c>
      <c r="D28" s="11" t="s">
        <v>109</v>
      </c>
      <c r="E28" s="21" t="s">
        <v>10</v>
      </c>
      <c r="F28" s="15" t="s">
        <v>117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>
        <v>37374</v>
      </c>
      <c r="B29" s="11" t="s">
        <v>12</v>
      </c>
      <c r="C29" s="12" t="s">
        <v>23</v>
      </c>
      <c r="D29" s="11" t="s">
        <v>107</v>
      </c>
      <c r="E29" s="21" t="s">
        <v>18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>
        <v>37381</v>
      </c>
      <c r="B30" s="11" t="s">
        <v>12</v>
      </c>
      <c r="C30" s="12" t="s">
        <v>19</v>
      </c>
      <c r="D30" s="11" t="s">
        <v>112</v>
      </c>
      <c r="E30" s="21" t="s">
        <v>38</v>
      </c>
      <c r="F30" s="15" t="s">
        <v>113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>
        <v>37388</v>
      </c>
      <c r="B31" s="11" t="s">
        <v>12</v>
      </c>
      <c r="C31" s="12" t="s">
        <v>23</v>
      </c>
      <c r="D31" s="11" t="s">
        <v>85</v>
      </c>
      <c r="E31" s="21" t="s">
        <v>57</v>
      </c>
      <c r="F31" s="15" t="s">
        <v>118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0"/>
      <c r="B32" s="11"/>
      <c r="C32" s="12"/>
      <c r="D32" s="11"/>
      <c r="E32" s="21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25"/>
      <c r="B33" s="16"/>
      <c r="D33" s="16"/>
      <c r="F33" s="2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25"/>
      <c r="B34" s="16"/>
      <c r="D34" s="16"/>
      <c r="F34" s="2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2.75">
      <c r="A40" s="25"/>
      <c r="B40" s="16"/>
      <c r="D40" s="16"/>
      <c r="F40" s="2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</sheetData>
  <sheetProtection selectLockedCells="1" selectUnlockedCells="1"/>
  <mergeCells count="1">
    <mergeCell ref="A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L40"/>
  <sheetViews>
    <sheetView workbookViewId="0" topLeftCell="A1">
      <selection activeCell="B27" sqref="B27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3.140625" style="0" customWidth="1"/>
    <col min="5" max="5" width="7.421875" style="3" customWidth="1"/>
    <col min="6" max="6" width="44.42187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732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733</v>
      </c>
      <c r="D2" s="7" t="s">
        <v>4</v>
      </c>
      <c r="E2" s="9" t="s">
        <v>5</v>
      </c>
      <c r="F2" s="8" t="s">
        <v>6</v>
      </c>
    </row>
    <row r="3" spans="1:64" ht="12.75" customHeight="1">
      <c r="A3" s="42">
        <v>43702</v>
      </c>
      <c r="B3" s="11" t="s">
        <v>76</v>
      </c>
      <c r="C3" s="12" t="s">
        <v>23</v>
      </c>
      <c r="D3" s="11" t="s">
        <v>734</v>
      </c>
      <c r="E3" s="14" t="s">
        <v>21</v>
      </c>
      <c r="F3" s="37" t="s">
        <v>735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42">
        <v>43709</v>
      </c>
      <c r="B4" s="11" t="s">
        <v>76</v>
      </c>
      <c r="C4" s="12" t="s">
        <v>19</v>
      </c>
      <c r="D4" s="38" t="s">
        <v>736</v>
      </c>
      <c r="E4" s="39" t="s">
        <v>95</v>
      </c>
      <c r="F4" s="37" t="s">
        <v>737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8.75">
      <c r="A5" s="42">
        <v>43723</v>
      </c>
      <c r="B5" s="11" t="s">
        <v>710</v>
      </c>
      <c r="C5" s="12" t="s">
        <v>23</v>
      </c>
      <c r="D5" s="11" t="s">
        <v>738</v>
      </c>
      <c r="E5" s="39" t="s">
        <v>490</v>
      </c>
      <c r="F5" s="15" t="s">
        <v>739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 customHeight="1">
      <c r="A6" s="42">
        <v>43730</v>
      </c>
      <c r="B6" s="11" t="s">
        <v>12</v>
      </c>
      <c r="C6" s="12" t="s">
        <v>19</v>
      </c>
      <c r="D6" s="11" t="s">
        <v>724</v>
      </c>
      <c r="E6" s="14" t="s">
        <v>592</v>
      </c>
      <c r="F6" s="15" t="s">
        <v>740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42">
        <v>43737</v>
      </c>
      <c r="B7" s="11" t="s">
        <v>710</v>
      </c>
      <c r="C7" s="12" t="s">
        <v>23</v>
      </c>
      <c r="D7" s="11" t="s">
        <v>741</v>
      </c>
      <c r="E7" s="14" t="s">
        <v>28</v>
      </c>
      <c r="F7" s="15" t="s">
        <v>742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42">
        <v>43744</v>
      </c>
      <c r="B8" s="11" t="s">
        <v>12</v>
      </c>
      <c r="C8" s="12" t="s">
        <v>23</v>
      </c>
      <c r="D8" s="11" t="s">
        <v>743</v>
      </c>
      <c r="E8" s="21" t="s">
        <v>115</v>
      </c>
      <c r="F8" s="15" t="s">
        <v>744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42">
        <v>43751</v>
      </c>
      <c r="B9" s="11" t="s">
        <v>91</v>
      </c>
      <c r="C9" s="12" t="s">
        <v>23</v>
      </c>
      <c r="D9" s="11" t="s">
        <v>745</v>
      </c>
      <c r="E9" s="21" t="s">
        <v>32</v>
      </c>
      <c r="F9" s="15" t="s">
        <v>746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42">
        <v>43758</v>
      </c>
      <c r="B10" s="11" t="s">
        <v>12</v>
      </c>
      <c r="C10" s="12" t="s">
        <v>23</v>
      </c>
      <c r="D10" s="11" t="s">
        <v>747</v>
      </c>
      <c r="E10" s="21" t="s">
        <v>44</v>
      </c>
      <c r="F10" s="15" t="s">
        <v>536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42">
        <v>43765</v>
      </c>
      <c r="B11" s="11" t="s">
        <v>91</v>
      </c>
      <c r="C11" s="12" t="s">
        <v>23</v>
      </c>
      <c r="D11" s="11" t="s">
        <v>748</v>
      </c>
      <c r="E11" s="21" t="s">
        <v>63</v>
      </c>
      <c r="F11" s="15" t="s">
        <v>749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42">
        <v>43772</v>
      </c>
      <c r="B12" s="11" t="s">
        <v>12</v>
      </c>
      <c r="C12" s="12" t="s">
        <v>19</v>
      </c>
      <c r="D12" s="11" t="s">
        <v>750</v>
      </c>
      <c r="E12" s="21" t="s">
        <v>44</v>
      </c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42">
        <v>43779</v>
      </c>
      <c r="B13" s="11" t="s">
        <v>12</v>
      </c>
      <c r="C13" s="12" t="s">
        <v>23</v>
      </c>
      <c r="D13" s="11" t="s">
        <v>751</v>
      </c>
      <c r="E13" s="14" t="s">
        <v>21</v>
      </c>
      <c r="F13" s="15" t="s">
        <v>545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42">
        <v>43786</v>
      </c>
      <c r="B14" s="11" t="s">
        <v>91</v>
      </c>
      <c r="C14" s="12" t="s">
        <v>19</v>
      </c>
      <c r="D14" s="11" t="s">
        <v>752</v>
      </c>
      <c r="E14" s="21" t="s">
        <v>61</v>
      </c>
      <c r="F14" s="15" t="s">
        <v>753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42">
        <v>43793</v>
      </c>
      <c r="B15" s="11" t="s">
        <v>12</v>
      </c>
      <c r="C15" s="12" t="s">
        <v>19</v>
      </c>
      <c r="D15" s="11" t="s">
        <v>720</v>
      </c>
      <c r="E15" s="21" t="s">
        <v>156</v>
      </c>
      <c r="F15" s="15" t="s">
        <v>754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42">
        <v>43800</v>
      </c>
      <c r="B16" s="11" t="s">
        <v>12</v>
      </c>
      <c r="C16" s="12" t="s">
        <v>23</v>
      </c>
      <c r="D16" s="11" t="s">
        <v>755</v>
      </c>
      <c r="E16" s="21" t="s">
        <v>63</v>
      </c>
      <c r="F16" s="15" t="s">
        <v>756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42">
        <v>43807</v>
      </c>
      <c r="B17" s="11" t="s">
        <v>91</v>
      </c>
      <c r="C17" s="12" t="s">
        <v>23</v>
      </c>
      <c r="D17" s="11" t="s">
        <v>757</v>
      </c>
      <c r="E17" s="21" t="s">
        <v>125</v>
      </c>
      <c r="F17" s="15" t="s">
        <v>625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42">
        <v>43814</v>
      </c>
      <c r="B18" s="11" t="s">
        <v>12</v>
      </c>
      <c r="C18" s="12" t="s">
        <v>19</v>
      </c>
      <c r="D18" s="11" t="s">
        <v>758</v>
      </c>
      <c r="E18" s="21" t="s">
        <v>63</v>
      </c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42">
        <v>43849</v>
      </c>
      <c r="B19" s="11" t="s">
        <v>12</v>
      </c>
      <c r="C19" s="12" t="s">
        <v>23</v>
      </c>
      <c r="D19" s="11" t="s">
        <v>759</v>
      </c>
      <c r="E19" s="21" t="s">
        <v>148</v>
      </c>
      <c r="F19" s="15" t="s">
        <v>760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42">
        <v>43856</v>
      </c>
      <c r="B20" s="11" t="s">
        <v>12</v>
      </c>
      <c r="C20" s="12" t="s">
        <v>19</v>
      </c>
      <c r="D20" s="11" t="s">
        <v>761</v>
      </c>
      <c r="E20" s="21" t="s">
        <v>32</v>
      </c>
      <c r="F20" s="40" t="s">
        <v>536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42">
        <v>43870</v>
      </c>
      <c r="B21" s="11" t="s">
        <v>12</v>
      </c>
      <c r="C21" s="12" t="s">
        <v>23</v>
      </c>
      <c r="D21" s="11" t="s">
        <v>724</v>
      </c>
      <c r="E21" s="21" t="s">
        <v>21</v>
      </c>
      <c r="F21" s="15" t="s">
        <v>536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42">
        <v>43877</v>
      </c>
      <c r="B22" s="11" t="s">
        <v>12</v>
      </c>
      <c r="C22" s="12" t="s">
        <v>23</v>
      </c>
      <c r="D22" s="11" t="s">
        <v>762</v>
      </c>
      <c r="E22" s="21" t="s">
        <v>95</v>
      </c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42">
        <v>43898</v>
      </c>
      <c r="B23" s="11" t="s">
        <v>12</v>
      </c>
      <c r="C23" s="12" t="s">
        <v>19</v>
      </c>
      <c r="D23" s="11" t="s">
        <v>747</v>
      </c>
      <c r="E23" s="21" t="s">
        <v>35</v>
      </c>
      <c r="F23" s="15" t="s">
        <v>763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42"/>
      <c r="B24" s="11"/>
      <c r="C24" s="11"/>
      <c r="D24" s="11"/>
      <c r="E24" s="21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42"/>
      <c r="B25" s="11"/>
      <c r="C25" s="12"/>
      <c r="D25" s="11"/>
      <c r="E25" s="21"/>
      <c r="F25" s="40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42"/>
      <c r="B26" s="11"/>
      <c r="C26" s="11"/>
      <c r="D26" s="11"/>
      <c r="E26" s="21"/>
      <c r="F26" s="40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42"/>
      <c r="B27" s="11"/>
      <c r="C27" s="12"/>
      <c r="D27" s="11"/>
      <c r="E27" s="22"/>
      <c r="F27" s="23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42"/>
      <c r="B28" s="11"/>
      <c r="C28" s="11"/>
      <c r="D28" s="11"/>
      <c r="E28" s="22"/>
      <c r="F28" s="23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42"/>
      <c r="B29" s="11"/>
      <c r="C29" s="12"/>
      <c r="D29" s="11"/>
      <c r="E29" s="14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42"/>
      <c r="B30" s="11"/>
      <c r="C30" s="12"/>
      <c r="D30" s="11"/>
      <c r="E30" s="21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42"/>
      <c r="B31" s="11"/>
      <c r="C31" s="12"/>
      <c r="D31" s="11"/>
      <c r="E31" s="21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42"/>
      <c r="B32" s="11"/>
      <c r="C32" s="12"/>
      <c r="D32" s="11"/>
      <c r="E32" s="21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42"/>
      <c r="B33" s="11"/>
      <c r="C33" s="12"/>
      <c r="D33" s="11"/>
      <c r="E33" s="21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42"/>
      <c r="B34" s="11"/>
      <c r="C34" s="12"/>
      <c r="D34" s="11"/>
      <c r="E34" s="2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42"/>
      <c r="B35" s="11"/>
      <c r="C35" s="12"/>
      <c r="D35" s="11"/>
      <c r="E35" s="21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2.75">
      <c r="A40" s="25"/>
      <c r="B40" s="16"/>
      <c r="D40" s="16"/>
      <c r="F40" s="2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</sheetData>
  <sheetProtection selectLockedCells="1" selectUnlockedCells="1"/>
  <mergeCells count="1">
    <mergeCell ref="A1:F1"/>
  </mergeCells>
  <printOptions/>
  <pageMargins left="0.1597222222222222" right="0.1597222222222222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7.421875" style="0" customWidth="1"/>
    <col min="2" max="2" width="15.00390625" style="0" customWidth="1"/>
    <col min="3" max="3" width="4.8515625" style="0" customWidth="1"/>
    <col min="4" max="4" width="21.140625" style="0" customWidth="1"/>
    <col min="5" max="5" width="7.28125" style="0" customWidth="1"/>
    <col min="6" max="6" width="25.140625" style="0" customWidth="1"/>
    <col min="7" max="16384" width="11.57421875" style="0" customWidth="1"/>
  </cols>
  <sheetData>
    <row r="1" spans="1:6" ht="12.75">
      <c r="A1" s="5" t="s">
        <v>732</v>
      </c>
      <c r="B1" s="5"/>
      <c r="C1" s="5"/>
      <c r="D1" s="5"/>
      <c r="E1" s="5"/>
      <c r="F1" s="5"/>
    </row>
    <row r="2" spans="1:6" ht="30.75" customHeight="1">
      <c r="A2" s="6" t="s">
        <v>1</v>
      </c>
      <c r="B2" s="7" t="s">
        <v>2</v>
      </c>
      <c r="C2" s="8" t="s">
        <v>733</v>
      </c>
      <c r="D2" s="7" t="s">
        <v>4</v>
      </c>
      <c r="E2" s="9" t="s">
        <v>5</v>
      </c>
      <c r="F2" s="8" t="s">
        <v>6</v>
      </c>
    </row>
    <row r="3" spans="1:6" ht="20.25" customHeight="1">
      <c r="A3" s="42">
        <v>44066</v>
      </c>
      <c r="B3" s="11" t="s">
        <v>76</v>
      </c>
      <c r="C3" s="12" t="s">
        <v>19</v>
      </c>
      <c r="D3" s="11" t="s">
        <v>764</v>
      </c>
      <c r="E3" s="14" t="s">
        <v>558</v>
      </c>
      <c r="F3" s="37" t="s">
        <v>765</v>
      </c>
    </row>
    <row r="4" spans="1:6" ht="12.75" customHeight="1">
      <c r="A4" s="42">
        <v>44073</v>
      </c>
      <c r="B4" s="11" t="s">
        <v>76</v>
      </c>
      <c r="C4" s="12" t="s">
        <v>23</v>
      </c>
      <c r="D4" s="38" t="s">
        <v>766</v>
      </c>
      <c r="E4" s="39" t="s">
        <v>38</v>
      </c>
      <c r="F4" s="37" t="s">
        <v>767</v>
      </c>
    </row>
    <row r="5" spans="1:6" ht="12.75" customHeight="1">
      <c r="A5" s="42">
        <v>44080</v>
      </c>
      <c r="B5" s="11" t="s">
        <v>76</v>
      </c>
      <c r="C5" s="12" t="s">
        <v>19</v>
      </c>
      <c r="D5" s="11" t="s">
        <v>768</v>
      </c>
      <c r="E5" s="39" t="s">
        <v>115</v>
      </c>
      <c r="F5" s="15"/>
    </row>
    <row r="6" spans="1:6" ht="12.75" customHeight="1">
      <c r="A6" s="42">
        <v>44094</v>
      </c>
      <c r="B6" s="11" t="s">
        <v>710</v>
      </c>
      <c r="C6" s="12" t="s">
        <v>23</v>
      </c>
      <c r="D6" s="11" t="s">
        <v>769</v>
      </c>
      <c r="E6" s="14" t="s">
        <v>44</v>
      </c>
      <c r="F6" s="15" t="s">
        <v>770</v>
      </c>
    </row>
    <row r="7" spans="1:6" ht="19.5" customHeight="1">
      <c r="A7" s="42">
        <v>44101</v>
      </c>
      <c r="B7" s="11" t="s">
        <v>12</v>
      </c>
      <c r="C7" s="12" t="s">
        <v>23</v>
      </c>
      <c r="D7" s="11" t="s">
        <v>771</v>
      </c>
      <c r="E7" s="14" t="s">
        <v>32</v>
      </c>
      <c r="F7" s="15" t="s">
        <v>772</v>
      </c>
    </row>
    <row r="8" spans="1:6" ht="12.75" customHeight="1">
      <c r="A8" s="42">
        <v>44108</v>
      </c>
      <c r="B8" s="11" t="s">
        <v>710</v>
      </c>
      <c r="C8" s="12" t="s">
        <v>23</v>
      </c>
      <c r="D8" s="11" t="s">
        <v>773</v>
      </c>
      <c r="E8" s="21" t="s">
        <v>18</v>
      </c>
      <c r="F8" s="15"/>
    </row>
    <row r="9" spans="1:6" ht="12.75" customHeight="1">
      <c r="A9" s="42">
        <v>44115</v>
      </c>
      <c r="B9" s="11" t="s">
        <v>12</v>
      </c>
      <c r="C9" s="12" t="s">
        <v>19</v>
      </c>
      <c r="D9" s="11" t="s">
        <v>774</v>
      </c>
      <c r="E9" s="21" t="s">
        <v>61</v>
      </c>
      <c r="F9" s="15" t="s">
        <v>775</v>
      </c>
    </row>
    <row r="10" spans="1:6" ht="12.75" customHeight="1">
      <c r="A10" s="42"/>
      <c r="B10" s="11"/>
      <c r="C10" s="12"/>
      <c r="D10" s="11"/>
      <c r="E10" s="21"/>
      <c r="F10" s="15"/>
    </row>
    <row r="11" spans="1:6" ht="12.75" customHeight="1">
      <c r="A11" s="42"/>
      <c r="B11" s="11"/>
      <c r="C11" s="12"/>
      <c r="D11" s="11"/>
      <c r="E11" s="21"/>
      <c r="F11" s="15"/>
    </row>
    <row r="12" spans="1:6" ht="12.75" customHeight="1">
      <c r="A12" s="42"/>
      <c r="B12" s="11"/>
      <c r="C12" s="12"/>
      <c r="D12" s="11"/>
      <c r="E12" s="21"/>
      <c r="F12" s="15"/>
    </row>
    <row r="13" spans="1:6" ht="12.75" customHeight="1">
      <c r="A13" s="42"/>
      <c r="B13" s="11"/>
      <c r="C13" s="12"/>
      <c r="D13" s="11"/>
      <c r="E13" s="14"/>
      <c r="F13" s="15"/>
    </row>
    <row r="14" spans="1:6" ht="12.75" customHeight="1">
      <c r="A14" s="42"/>
      <c r="B14" s="11"/>
      <c r="C14" s="12"/>
      <c r="D14" s="11"/>
      <c r="E14" s="21"/>
      <c r="F14" s="15"/>
    </row>
    <row r="15" spans="1:6" ht="12.75" customHeight="1">
      <c r="A15" s="42"/>
      <c r="B15" s="11"/>
      <c r="C15" s="12"/>
      <c r="D15" s="11"/>
      <c r="E15" s="21"/>
      <c r="F15" s="15"/>
    </row>
    <row r="16" spans="1:6" ht="12.75" customHeight="1">
      <c r="A16" s="42"/>
      <c r="B16" s="11"/>
      <c r="C16" s="12"/>
      <c r="D16" s="11"/>
      <c r="E16" s="21"/>
      <c r="F16" s="15"/>
    </row>
    <row r="17" spans="1:6" ht="12.75" customHeight="1">
      <c r="A17" s="42"/>
      <c r="B17" s="11"/>
      <c r="C17" s="12"/>
      <c r="D17" s="11"/>
      <c r="E17" s="21"/>
      <c r="F17" s="15"/>
    </row>
    <row r="18" spans="1:6" ht="12.75" customHeight="1">
      <c r="A18" s="42"/>
      <c r="B18" s="11"/>
      <c r="C18" s="12"/>
      <c r="D18" s="11"/>
      <c r="E18" s="21"/>
      <c r="F18" s="15"/>
    </row>
    <row r="19" spans="1:6" ht="12.75" customHeight="1">
      <c r="A19" s="42"/>
      <c r="B19" s="11"/>
      <c r="C19" s="12"/>
      <c r="D19" s="11"/>
      <c r="E19" s="21"/>
      <c r="F19" s="15"/>
    </row>
    <row r="20" spans="1:6" ht="12.75" customHeight="1">
      <c r="A20" s="42"/>
      <c r="B20" s="11"/>
      <c r="C20" s="12"/>
      <c r="D20" s="11"/>
      <c r="E20" s="21"/>
      <c r="F20" s="40"/>
    </row>
    <row r="21" spans="1:6" ht="12.75" customHeight="1">
      <c r="A21" s="42"/>
      <c r="B21" s="11"/>
      <c r="C21" s="12"/>
      <c r="D21" s="11"/>
      <c r="E21" s="21"/>
      <c r="F21" s="15"/>
    </row>
    <row r="22" spans="1:6" ht="12.75" customHeight="1">
      <c r="A22" s="42"/>
      <c r="B22" s="11"/>
      <c r="C22" s="12"/>
      <c r="D22" s="11"/>
      <c r="E22" s="21"/>
      <c r="F22" s="15"/>
    </row>
    <row r="23" spans="1:6" ht="12.75" customHeight="1">
      <c r="A23" s="42"/>
      <c r="B23" s="11"/>
      <c r="C23" s="12"/>
      <c r="D23" s="11"/>
      <c r="E23" s="21"/>
      <c r="F23" s="15"/>
    </row>
    <row r="24" spans="1:6" ht="12.75" customHeight="1">
      <c r="A24" s="42"/>
      <c r="B24" s="11"/>
      <c r="C24" s="11"/>
      <c r="D24" s="11"/>
      <c r="E24" s="21"/>
      <c r="F24" s="15"/>
    </row>
    <row r="25" spans="1:6" ht="12.75" customHeight="1">
      <c r="A25" s="42"/>
      <c r="B25" s="11"/>
      <c r="C25" s="12"/>
      <c r="D25" s="11"/>
      <c r="E25" s="21"/>
      <c r="F25" s="40"/>
    </row>
    <row r="26" spans="1:6" ht="12.75" customHeight="1">
      <c r="A26" s="42"/>
      <c r="B26" s="11"/>
      <c r="C26" s="11"/>
      <c r="D26" s="11"/>
      <c r="E26" s="21"/>
      <c r="F26" s="40"/>
    </row>
    <row r="27" spans="1:6" ht="12.75" customHeight="1">
      <c r="A27" s="42"/>
      <c r="B27" s="11"/>
      <c r="C27" s="12"/>
      <c r="D27" s="11"/>
      <c r="E27" s="22"/>
      <c r="F27" s="23"/>
    </row>
    <row r="28" spans="1:6" ht="12.75" customHeight="1">
      <c r="A28" s="42"/>
      <c r="B28" s="11"/>
      <c r="C28" s="11"/>
      <c r="D28" s="11"/>
      <c r="E28" s="22"/>
      <c r="F28" s="23"/>
    </row>
    <row r="29" spans="1:6" ht="12.75" customHeight="1">
      <c r="A29" s="42"/>
      <c r="B29" s="11"/>
      <c r="C29" s="12"/>
      <c r="D29" s="11"/>
      <c r="E29" s="14"/>
      <c r="F29" s="15"/>
    </row>
    <row r="30" spans="1:6" ht="12.75" customHeight="1">
      <c r="A30" s="42"/>
      <c r="B30" s="11"/>
      <c r="C30" s="12"/>
      <c r="D30" s="11"/>
      <c r="E30" s="21"/>
      <c r="F30" s="15"/>
    </row>
    <row r="31" spans="1:6" ht="12.75" customHeight="1">
      <c r="A31" s="42"/>
      <c r="B31" s="11"/>
      <c r="C31" s="12"/>
      <c r="D31" s="11"/>
      <c r="E31" s="21"/>
      <c r="F31" s="15"/>
    </row>
    <row r="32" spans="1:6" ht="12.75" customHeight="1">
      <c r="A32" s="42"/>
      <c r="B32" s="11"/>
      <c r="C32" s="12"/>
      <c r="D32" s="11"/>
      <c r="E32" s="21"/>
      <c r="F32" s="15"/>
    </row>
    <row r="33" spans="1:6" ht="12.75" customHeight="1">
      <c r="A33" s="42"/>
      <c r="B33" s="11"/>
      <c r="C33" s="12"/>
      <c r="D33" s="11"/>
      <c r="E33" s="21"/>
      <c r="F33" s="15"/>
    </row>
    <row r="34" spans="1:6" ht="12.75" customHeight="1">
      <c r="A34" s="42"/>
      <c r="B34" s="11"/>
      <c r="C34" s="12"/>
      <c r="D34" s="11"/>
      <c r="E34" s="21"/>
      <c r="F34" s="15"/>
    </row>
    <row r="35" spans="1:6" ht="12.75" customHeight="1">
      <c r="A35" s="42"/>
      <c r="B35" s="11"/>
      <c r="C35" s="12"/>
      <c r="D35" s="11"/>
      <c r="E35" s="21"/>
      <c r="F35" s="15"/>
    </row>
  </sheetData>
  <sheetProtection selectLockedCells="1" selectUnlockedCells="1"/>
  <mergeCells count="1">
    <mergeCell ref="A1:F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E114"/>
  <sheetViews>
    <sheetView workbookViewId="0" topLeftCell="R1">
      <selection activeCell="BD12" sqref="BD12"/>
    </sheetView>
  </sheetViews>
  <sheetFormatPr defaultColWidth="9.140625" defaultRowHeight="12.75"/>
  <cols>
    <col min="1" max="1" width="14.28125" style="0" customWidth="1"/>
    <col min="2" max="2" width="7.140625" style="0" customWidth="1"/>
    <col min="3" max="25" width="3.28125" style="0" customWidth="1"/>
    <col min="26" max="26" width="3.140625" style="0" customWidth="1"/>
    <col min="27" max="27" width="3.28125" style="0" customWidth="1"/>
    <col min="28" max="28" width="3.140625" style="0" customWidth="1"/>
    <col min="29" max="29" width="3.28125" style="0" customWidth="1"/>
    <col min="30" max="30" width="3.140625" style="0" customWidth="1"/>
    <col min="31" max="31" width="3.28125" style="0" customWidth="1"/>
    <col min="32" max="32" width="3.140625" style="0" customWidth="1"/>
    <col min="33" max="33" width="3.28125" style="0" customWidth="1"/>
    <col min="34" max="34" width="3.140625" style="0" customWidth="1"/>
    <col min="35" max="35" width="3.28125" style="0" customWidth="1"/>
    <col min="36" max="36" width="3.140625" style="0" customWidth="1"/>
    <col min="37" max="37" width="3.28125" style="0" customWidth="1"/>
    <col min="38" max="44" width="3.140625" style="0" customWidth="1"/>
    <col min="45" max="55" width="2.7109375" style="0" customWidth="1"/>
    <col min="56" max="56" width="17.57421875" style="0" customWidth="1"/>
    <col min="57" max="57" width="8.57421875" style="0" customWidth="1"/>
    <col min="58" max="64" width="11.00390625" style="0" customWidth="1"/>
    <col min="65" max="16384" width="11.57421875" style="0" customWidth="1"/>
  </cols>
  <sheetData>
    <row r="1" spans="1:55" ht="17.25" customHeight="1">
      <c r="A1" s="43" t="s">
        <v>776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4"/>
      <c r="BC1" s="44"/>
    </row>
    <row r="2" spans="1:55" ht="21.75" customHeight="1">
      <c r="A2" s="45"/>
      <c r="B2" s="45"/>
      <c r="C2" s="46" t="s">
        <v>777</v>
      </c>
      <c r="D2" s="46"/>
      <c r="E2" s="46" t="s">
        <v>778</v>
      </c>
      <c r="F2" s="46"/>
      <c r="G2" s="46" t="s">
        <v>779</v>
      </c>
      <c r="H2" s="46"/>
      <c r="I2" s="46" t="s">
        <v>780</v>
      </c>
      <c r="J2" s="46"/>
      <c r="K2" s="46" t="s">
        <v>781</v>
      </c>
      <c r="L2" s="46"/>
      <c r="M2" s="46" t="s">
        <v>782</v>
      </c>
      <c r="N2" s="46"/>
      <c r="O2" s="46" t="s">
        <v>783</v>
      </c>
      <c r="P2" s="46"/>
      <c r="Q2" s="47" t="s">
        <v>784</v>
      </c>
      <c r="R2" s="47"/>
      <c r="S2" s="48" t="s">
        <v>785</v>
      </c>
      <c r="T2" s="48"/>
      <c r="U2" s="46" t="s">
        <v>786</v>
      </c>
      <c r="V2" s="46"/>
      <c r="W2" s="46" t="s">
        <v>787</v>
      </c>
      <c r="X2" s="46"/>
      <c r="Y2" s="46" t="s">
        <v>788</v>
      </c>
      <c r="Z2" s="46"/>
      <c r="AA2" s="46" t="s">
        <v>789</v>
      </c>
      <c r="AB2" s="46"/>
      <c r="AC2" s="46" t="s">
        <v>790</v>
      </c>
      <c r="AD2" s="46"/>
      <c r="AE2" s="46" t="s">
        <v>791</v>
      </c>
      <c r="AF2" s="46"/>
      <c r="AG2" s="46" t="s">
        <v>792</v>
      </c>
      <c r="AH2" s="46"/>
      <c r="AI2" s="46" t="s">
        <v>793</v>
      </c>
      <c r="AJ2" s="46"/>
      <c r="AK2" s="46" t="s">
        <v>794</v>
      </c>
      <c r="AL2" s="46"/>
      <c r="AM2" s="46" t="s">
        <v>795</v>
      </c>
      <c r="AN2" s="46"/>
      <c r="AO2" s="46" t="s">
        <v>796</v>
      </c>
      <c r="AP2" s="46"/>
      <c r="AQ2" s="46" t="s">
        <v>797</v>
      </c>
      <c r="AR2" s="46"/>
      <c r="AS2" s="46" t="s">
        <v>798</v>
      </c>
      <c r="AT2" s="46"/>
      <c r="AU2" s="46" t="s">
        <v>799</v>
      </c>
      <c r="AV2" s="46"/>
      <c r="AW2" s="46" t="s">
        <v>800</v>
      </c>
      <c r="AX2" s="46"/>
      <c r="AY2" s="46" t="s">
        <v>801</v>
      </c>
      <c r="AZ2" s="46"/>
      <c r="BA2" s="45"/>
      <c r="BB2" s="45"/>
      <c r="BC2" s="45"/>
    </row>
    <row r="3" spans="1:55" ht="33" customHeight="1">
      <c r="A3" s="49"/>
      <c r="B3" s="50"/>
      <c r="C3" s="51" t="s">
        <v>802</v>
      </c>
      <c r="D3" s="51"/>
      <c r="E3" s="51" t="s">
        <v>802</v>
      </c>
      <c r="F3" s="51"/>
      <c r="G3" s="51" t="s">
        <v>803</v>
      </c>
      <c r="H3" s="51"/>
      <c r="I3" s="51" t="s">
        <v>802</v>
      </c>
      <c r="J3" s="51"/>
      <c r="K3" s="51" t="s">
        <v>802</v>
      </c>
      <c r="L3" s="51"/>
      <c r="M3" s="51" t="s">
        <v>804</v>
      </c>
      <c r="N3" s="51"/>
      <c r="O3" s="51" t="s">
        <v>804</v>
      </c>
      <c r="P3" s="51"/>
      <c r="Q3" s="51" t="s">
        <v>802</v>
      </c>
      <c r="R3" s="51"/>
      <c r="S3" s="51" t="s">
        <v>804</v>
      </c>
      <c r="T3" s="51"/>
      <c r="U3" s="51" t="s">
        <v>804</v>
      </c>
      <c r="V3" s="51"/>
      <c r="W3" s="51" t="s">
        <v>804</v>
      </c>
      <c r="X3" s="51"/>
      <c r="Y3" s="51" t="s">
        <v>804</v>
      </c>
      <c r="Z3" s="51"/>
      <c r="AA3" s="51" t="s">
        <v>805</v>
      </c>
      <c r="AB3" s="51"/>
      <c r="AC3" s="51" t="s">
        <v>805</v>
      </c>
      <c r="AD3" s="51"/>
      <c r="AE3" s="51" t="s">
        <v>804</v>
      </c>
      <c r="AF3" s="51"/>
      <c r="AG3" s="51" t="s">
        <v>804</v>
      </c>
      <c r="AH3" s="51"/>
      <c r="AI3" s="51" t="s">
        <v>806</v>
      </c>
      <c r="AJ3" s="51"/>
      <c r="AK3" s="51" t="s">
        <v>806</v>
      </c>
      <c r="AL3" s="51"/>
      <c r="AM3" s="51" t="s">
        <v>806</v>
      </c>
      <c r="AN3" s="51"/>
      <c r="AO3" s="51" t="s">
        <v>807</v>
      </c>
      <c r="AP3" s="51"/>
      <c r="AQ3" s="51" t="s">
        <v>808</v>
      </c>
      <c r="AR3" s="51"/>
      <c r="AS3" s="51" t="s">
        <v>809</v>
      </c>
      <c r="AT3" s="51"/>
      <c r="AU3" s="51" t="s">
        <v>809</v>
      </c>
      <c r="AV3" s="51"/>
      <c r="AW3" s="51" t="s">
        <v>809</v>
      </c>
      <c r="AX3" s="51"/>
      <c r="AY3" s="51" t="s">
        <v>809</v>
      </c>
      <c r="AZ3" s="51"/>
      <c r="BA3" s="52" t="s">
        <v>810</v>
      </c>
      <c r="BB3" s="53" t="s">
        <v>811</v>
      </c>
      <c r="BC3" s="54" t="s">
        <v>812</v>
      </c>
    </row>
    <row r="4" spans="1:55" ht="30.75" customHeight="1">
      <c r="A4" s="49"/>
      <c r="B4" s="50"/>
      <c r="C4" s="55"/>
      <c r="D4" s="56"/>
      <c r="E4" s="55"/>
      <c r="F4" s="56"/>
      <c r="G4" s="55"/>
      <c r="H4" s="56"/>
      <c r="I4" s="55"/>
      <c r="J4" s="57"/>
      <c r="K4" s="55"/>
      <c r="L4" s="56"/>
      <c r="M4" s="51" t="s">
        <v>813</v>
      </c>
      <c r="N4" s="51"/>
      <c r="O4" s="58" t="s">
        <v>814</v>
      </c>
      <c r="P4" s="58"/>
      <c r="Q4" s="58" t="s">
        <v>815</v>
      </c>
      <c r="R4" s="58"/>
      <c r="S4" s="58" t="s">
        <v>816</v>
      </c>
      <c r="T4" s="58"/>
      <c r="U4" s="58" t="s">
        <v>817</v>
      </c>
      <c r="V4" s="58"/>
      <c r="W4" s="58" t="s">
        <v>818</v>
      </c>
      <c r="X4" s="58"/>
      <c r="Y4" s="58" t="s">
        <v>819</v>
      </c>
      <c r="Z4" s="58"/>
      <c r="AA4" s="58" t="s">
        <v>820</v>
      </c>
      <c r="AB4" s="58"/>
      <c r="AC4" s="58" t="s">
        <v>821</v>
      </c>
      <c r="AD4" s="58"/>
      <c r="AE4" s="58" t="s">
        <v>822</v>
      </c>
      <c r="AF4" s="58"/>
      <c r="AG4" s="51" t="s">
        <v>823</v>
      </c>
      <c r="AH4" s="51"/>
      <c r="AI4" s="51" t="s">
        <v>824</v>
      </c>
      <c r="AJ4" s="51"/>
      <c r="AK4" s="51" t="s">
        <v>825</v>
      </c>
      <c r="AL4" s="51"/>
      <c r="AM4" s="51" t="s">
        <v>826</v>
      </c>
      <c r="AN4" s="51"/>
      <c r="AO4" s="51" t="s">
        <v>827</v>
      </c>
      <c r="AP4" s="51"/>
      <c r="AQ4" s="51"/>
      <c r="AR4" s="51"/>
      <c r="AS4" s="51" t="s">
        <v>828</v>
      </c>
      <c r="AT4" s="51"/>
      <c r="AU4" s="51" t="s">
        <v>829</v>
      </c>
      <c r="AV4" s="51"/>
      <c r="AW4" s="51" t="s">
        <v>830</v>
      </c>
      <c r="AX4" s="51"/>
      <c r="AY4" s="51"/>
      <c r="AZ4" s="51"/>
      <c r="BA4" s="59"/>
      <c r="BB4" s="60"/>
      <c r="BC4" s="61"/>
    </row>
    <row r="5" spans="1:57" ht="43.5" customHeight="1">
      <c r="A5" s="62" t="s">
        <v>831</v>
      </c>
      <c r="B5" s="63" t="s">
        <v>832</v>
      </c>
      <c r="C5" s="64" t="s">
        <v>12</v>
      </c>
      <c r="D5" s="65" t="s">
        <v>833</v>
      </c>
      <c r="E5" s="64" t="s">
        <v>12</v>
      </c>
      <c r="F5" s="65" t="s">
        <v>833</v>
      </c>
      <c r="G5" s="64" t="s">
        <v>12</v>
      </c>
      <c r="H5" s="65" t="s">
        <v>833</v>
      </c>
      <c r="I5" s="64" t="s">
        <v>12</v>
      </c>
      <c r="J5" s="65" t="s">
        <v>833</v>
      </c>
      <c r="K5" s="64" t="s">
        <v>12</v>
      </c>
      <c r="L5" s="65" t="s">
        <v>833</v>
      </c>
      <c r="M5" s="64" t="s">
        <v>12</v>
      </c>
      <c r="N5" s="65" t="s">
        <v>833</v>
      </c>
      <c r="O5" s="64" t="s">
        <v>12</v>
      </c>
      <c r="P5" s="65" t="s">
        <v>833</v>
      </c>
      <c r="Q5" s="64" t="s">
        <v>12</v>
      </c>
      <c r="R5" s="65" t="s">
        <v>833</v>
      </c>
      <c r="S5" s="64" t="s">
        <v>12</v>
      </c>
      <c r="T5" s="65" t="s">
        <v>833</v>
      </c>
      <c r="U5" s="64" t="s">
        <v>12</v>
      </c>
      <c r="V5" s="65" t="s">
        <v>833</v>
      </c>
      <c r="W5" s="64" t="s">
        <v>12</v>
      </c>
      <c r="X5" s="65" t="s">
        <v>833</v>
      </c>
      <c r="Y5" s="64" t="s">
        <v>12</v>
      </c>
      <c r="Z5" s="65" t="s">
        <v>833</v>
      </c>
      <c r="AA5" s="64" t="s">
        <v>12</v>
      </c>
      <c r="AB5" s="65" t="s">
        <v>833</v>
      </c>
      <c r="AC5" s="64" t="s">
        <v>12</v>
      </c>
      <c r="AD5" s="65" t="s">
        <v>833</v>
      </c>
      <c r="AE5" s="64" t="s">
        <v>12</v>
      </c>
      <c r="AF5" s="65" t="s">
        <v>833</v>
      </c>
      <c r="AG5" s="64" t="s">
        <v>12</v>
      </c>
      <c r="AH5" s="65" t="s">
        <v>833</v>
      </c>
      <c r="AI5" s="64" t="s">
        <v>12</v>
      </c>
      <c r="AJ5" s="65" t="s">
        <v>833</v>
      </c>
      <c r="AK5" s="64" t="s">
        <v>12</v>
      </c>
      <c r="AL5" s="65" t="s">
        <v>833</v>
      </c>
      <c r="AM5" s="64" t="s">
        <v>12</v>
      </c>
      <c r="AN5" s="65" t="s">
        <v>833</v>
      </c>
      <c r="AO5" s="64" t="s">
        <v>12</v>
      </c>
      <c r="AP5" s="65" t="s">
        <v>833</v>
      </c>
      <c r="AQ5" s="64" t="s">
        <v>12</v>
      </c>
      <c r="AR5" s="65" t="s">
        <v>833</v>
      </c>
      <c r="AS5" s="64" t="s">
        <v>12</v>
      </c>
      <c r="AT5" s="65" t="s">
        <v>833</v>
      </c>
      <c r="AU5" s="64" t="s">
        <v>12</v>
      </c>
      <c r="AV5" s="65" t="s">
        <v>833</v>
      </c>
      <c r="AW5" s="64" t="s">
        <v>12</v>
      </c>
      <c r="AX5" s="65" t="s">
        <v>833</v>
      </c>
      <c r="AY5" s="64" t="s">
        <v>12</v>
      </c>
      <c r="AZ5" s="65" t="s">
        <v>833</v>
      </c>
      <c r="BA5" s="66" t="s">
        <v>812</v>
      </c>
      <c r="BB5" s="67" t="s">
        <v>812</v>
      </c>
      <c r="BC5" s="68" t="s">
        <v>812</v>
      </c>
      <c r="BD5" s="62" t="s">
        <v>831</v>
      </c>
      <c r="BE5" s="63" t="s">
        <v>832</v>
      </c>
    </row>
    <row r="6" spans="1:57" ht="12" customHeight="1">
      <c r="A6" s="69" t="s">
        <v>834</v>
      </c>
      <c r="B6" s="70">
        <v>32777</v>
      </c>
      <c r="C6" s="71"/>
      <c r="D6" s="72"/>
      <c r="E6" s="71"/>
      <c r="F6" s="72"/>
      <c r="G6" s="71"/>
      <c r="H6" s="72"/>
      <c r="I6" s="71"/>
      <c r="J6" s="72"/>
      <c r="K6" s="71"/>
      <c r="L6" s="72"/>
      <c r="M6" s="71"/>
      <c r="N6" s="72"/>
      <c r="O6" s="71"/>
      <c r="P6" s="72"/>
      <c r="Q6" s="71"/>
      <c r="R6" s="73"/>
      <c r="S6" s="71"/>
      <c r="T6" s="74"/>
      <c r="U6" s="71"/>
      <c r="V6" s="72"/>
      <c r="W6" s="71"/>
      <c r="X6" s="72"/>
      <c r="Y6" s="71"/>
      <c r="Z6" s="72"/>
      <c r="AA6" s="71"/>
      <c r="AB6" s="72"/>
      <c r="AC6" s="75">
        <v>3</v>
      </c>
      <c r="AD6" s="76">
        <v>2</v>
      </c>
      <c r="AE6" s="75">
        <v>4</v>
      </c>
      <c r="AF6" s="76">
        <v>6</v>
      </c>
      <c r="AG6" s="75"/>
      <c r="AH6" s="76"/>
      <c r="AI6" s="77">
        <v>8</v>
      </c>
      <c r="AJ6" s="76">
        <v>3</v>
      </c>
      <c r="AK6" s="77">
        <v>25</v>
      </c>
      <c r="AL6" s="76">
        <v>4</v>
      </c>
      <c r="AM6" s="77">
        <v>18</v>
      </c>
      <c r="AN6" s="76">
        <v>6</v>
      </c>
      <c r="AO6" s="77">
        <v>10</v>
      </c>
      <c r="AP6" s="76">
        <v>1</v>
      </c>
      <c r="AQ6" s="78"/>
      <c r="AR6" s="76"/>
      <c r="AS6" s="78"/>
      <c r="AT6" s="76"/>
      <c r="AU6" s="78"/>
      <c r="AV6" s="76"/>
      <c r="AW6" s="77">
        <v>9</v>
      </c>
      <c r="AX6" s="76">
        <v>2</v>
      </c>
      <c r="AY6" s="78">
        <v>4</v>
      </c>
      <c r="AZ6" s="76">
        <v>6</v>
      </c>
      <c r="BA6" s="71">
        <f aca="true" t="shared" si="0" ref="BA6:BA108">SUM(C6,E6,G6,I6,K6,M6,O6,Q6,S6,U6,W6,Y6,AA6,AC6,AE6,AG6,AI6,AK6,AM6,AO6,AQ6,AS6,AU6,AW6,AY6)</f>
        <v>81</v>
      </c>
      <c r="BB6" s="79">
        <f aca="true" t="shared" si="1" ref="BB6:BB108">SUM(D6,F6,H6,J6,L6,N6,P6,R6,T6,V6,X6,Z6,AB6,AD6,AF6,AH6,AJ6,AL6,AN6,AP6,AR6,AT6,AV6,AX6,AZ6)</f>
        <v>30</v>
      </c>
      <c r="BC6" s="72">
        <f aca="true" t="shared" si="2" ref="BC6:BC108">SUM(BA6:BB6)</f>
        <v>111</v>
      </c>
      <c r="BD6" s="69" t="s">
        <v>834</v>
      </c>
      <c r="BE6" s="70">
        <v>32777</v>
      </c>
    </row>
    <row r="7" spans="1:57" ht="12" customHeight="1">
      <c r="A7" s="80" t="s">
        <v>835</v>
      </c>
      <c r="B7" s="81">
        <v>31988</v>
      </c>
      <c r="C7" s="75"/>
      <c r="D7" s="76"/>
      <c r="E7" s="75"/>
      <c r="F7" s="76"/>
      <c r="G7" s="75"/>
      <c r="H7" s="76"/>
      <c r="I7" s="75"/>
      <c r="J7" s="76"/>
      <c r="K7" s="75"/>
      <c r="L7" s="76"/>
      <c r="M7" s="75"/>
      <c r="N7" s="76"/>
      <c r="O7" s="75"/>
      <c r="P7" s="76"/>
      <c r="Q7" s="75"/>
      <c r="R7" s="82"/>
      <c r="S7" s="75"/>
      <c r="T7" s="74"/>
      <c r="U7" s="75">
        <v>5</v>
      </c>
      <c r="V7" s="76"/>
      <c r="W7" s="75">
        <v>6</v>
      </c>
      <c r="X7" s="76">
        <v>1</v>
      </c>
      <c r="Y7" s="77">
        <v>7</v>
      </c>
      <c r="Z7" s="76">
        <v>5</v>
      </c>
      <c r="AA7" s="83">
        <v>2</v>
      </c>
      <c r="AB7" s="76">
        <v>7</v>
      </c>
      <c r="AC7" s="75">
        <v>3</v>
      </c>
      <c r="AD7" s="76"/>
      <c r="AE7" s="77">
        <v>6</v>
      </c>
      <c r="AF7" s="76">
        <v>3</v>
      </c>
      <c r="AG7" s="78"/>
      <c r="AH7" s="76"/>
      <c r="AI7" s="78"/>
      <c r="AJ7" s="76"/>
      <c r="AK7" s="78"/>
      <c r="AL7" s="76"/>
      <c r="AM7" s="78">
        <v>2</v>
      </c>
      <c r="AN7" s="76">
        <v>2</v>
      </c>
      <c r="AO7" s="78">
        <v>5</v>
      </c>
      <c r="AP7" s="76"/>
      <c r="AQ7" s="78">
        <v>3</v>
      </c>
      <c r="AR7" s="76">
        <v>4</v>
      </c>
      <c r="AS7" s="78">
        <v>4</v>
      </c>
      <c r="AT7" s="76">
        <v>5</v>
      </c>
      <c r="AU7" s="77">
        <v>12</v>
      </c>
      <c r="AV7" s="76">
        <v>1</v>
      </c>
      <c r="AW7" s="78">
        <v>7</v>
      </c>
      <c r="AX7" s="76">
        <v>3</v>
      </c>
      <c r="AY7" s="78">
        <v>1</v>
      </c>
      <c r="AZ7" s="76" t="s">
        <v>359</v>
      </c>
      <c r="BA7" s="71">
        <f t="shared" si="0"/>
        <v>63</v>
      </c>
      <c r="BB7" s="79">
        <f t="shared" si="1"/>
        <v>31</v>
      </c>
      <c r="BC7" s="72">
        <f t="shared" si="2"/>
        <v>94</v>
      </c>
      <c r="BD7" s="80" t="s">
        <v>835</v>
      </c>
      <c r="BE7" s="81">
        <v>31988</v>
      </c>
    </row>
    <row r="8" spans="1:57" ht="12" customHeight="1">
      <c r="A8" s="80" t="s">
        <v>836</v>
      </c>
      <c r="B8" s="81">
        <v>27843</v>
      </c>
      <c r="C8" s="75">
        <v>6</v>
      </c>
      <c r="D8" s="76"/>
      <c r="E8" s="75">
        <v>3</v>
      </c>
      <c r="F8" s="76">
        <v>3</v>
      </c>
      <c r="G8" s="75">
        <v>9</v>
      </c>
      <c r="H8" s="76">
        <v>1</v>
      </c>
      <c r="I8" s="75">
        <v>7</v>
      </c>
      <c r="J8" s="76"/>
      <c r="K8" s="75">
        <v>8</v>
      </c>
      <c r="L8" s="76">
        <v>2</v>
      </c>
      <c r="M8" s="75">
        <v>4</v>
      </c>
      <c r="N8" s="76">
        <v>10</v>
      </c>
      <c r="O8" s="75">
        <v>6</v>
      </c>
      <c r="P8" s="76"/>
      <c r="Q8" s="75"/>
      <c r="R8" s="82"/>
      <c r="S8" s="75">
        <v>1</v>
      </c>
      <c r="T8" s="74">
        <v>2</v>
      </c>
      <c r="U8" s="77">
        <v>6</v>
      </c>
      <c r="V8" s="76">
        <v>1</v>
      </c>
      <c r="W8" s="75">
        <v>3</v>
      </c>
      <c r="X8" s="76"/>
      <c r="Y8" s="75">
        <v>3</v>
      </c>
      <c r="Z8" s="76"/>
      <c r="AA8" s="77">
        <v>3</v>
      </c>
      <c r="AB8" s="76"/>
      <c r="AC8" s="75">
        <v>2</v>
      </c>
      <c r="AD8" s="76">
        <v>3</v>
      </c>
      <c r="AE8" s="75"/>
      <c r="AF8" s="76"/>
      <c r="AG8" s="75"/>
      <c r="AH8" s="76"/>
      <c r="AI8" s="75"/>
      <c r="AJ8" s="76"/>
      <c r="AK8" s="75"/>
      <c r="AL8" s="76"/>
      <c r="AM8" s="75"/>
      <c r="AN8" s="76"/>
      <c r="AO8" s="75"/>
      <c r="AP8" s="76"/>
      <c r="AQ8" s="75"/>
      <c r="AR8" s="76"/>
      <c r="AS8" s="75"/>
      <c r="AT8" s="76"/>
      <c r="AU8" s="78"/>
      <c r="AV8" s="76"/>
      <c r="AW8" s="78"/>
      <c r="AX8" s="76"/>
      <c r="AY8" s="78" t="s">
        <v>359</v>
      </c>
      <c r="AZ8" s="76" t="s">
        <v>359</v>
      </c>
      <c r="BA8" s="71">
        <f t="shared" si="0"/>
        <v>61</v>
      </c>
      <c r="BB8" s="79">
        <f t="shared" si="1"/>
        <v>22</v>
      </c>
      <c r="BC8" s="72">
        <f t="shared" si="2"/>
        <v>83</v>
      </c>
      <c r="BD8" s="80" t="s">
        <v>836</v>
      </c>
      <c r="BE8" s="81">
        <v>27843</v>
      </c>
    </row>
    <row r="9" spans="1:57" ht="12" customHeight="1">
      <c r="A9" s="80" t="s">
        <v>837</v>
      </c>
      <c r="B9" s="81">
        <v>30420</v>
      </c>
      <c r="C9" s="75"/>
      <c r="D9" s="76"/>
      <c r="E9" s="75"/>
      <c r="F9" s="76"/>
      <c r="G9" s="75"/>
      <c r="H9" s="76"/>
      <c r="I9" s="75"/>
      <c r="J9" s="76"/>
      <c r="K9" s="77">
        <v>10</v>
      </c>
      <c r="L9" s="76"/>
      <c r="M9" s="77">
        <v>8</v>
      </c>
      <c r="N9" s="76"/>
      <c r="O9" s="75">
        <v>3</v>
      </c>
      <c r="P9" s="76"/>
      <c r="Q9" s="77">
        <v>9</v>
      </c>
      <c r="R9" s="82"/>
      <c r="S9" s="75">
        <v>2</v>
      </c>
      <c r="T9" s="74">
        <v>1</v>
      </c>
      <c r="U9" s="75">
        <v>2</v>
      </c>
      <c r="V9" s="76">
        <v>1</v>
      </c>
      <c r="W9" s="75">
        <v>2</v>
      </c>
      <c r="X9" s="76">
        <v>1</v>
      </c>
      <c r="Y9" s="75">
        <v>3</v>
      </c>
      <c r="Z9" s="76">
        <v>1</v>
      </c>
      <c r="AA9" s="75"/>
      <c r="AB9" s="76">
        <v>1</v>
      </c>
      <c r="AC9" s="75"/>
      <c r="AD9" s="76"/>
      <c r="AE9" s="78">
        <v>5</v>
      </c>
      <c r="AF9" s="76">
        <v>1</v>
      </c>
      <c r="AG9" s="78">
        <v>5</v>
      </c>
      <c r="AH9" s="76">
        <v>1</v>
      </c>
      <c r="AI9" s="78">
        <v>3</v>
      </c>
      <c r="AJ9" s="76">
        <v>1</v>
      </c>
      <c r="AK9" s="75"/>
      <c r="AL9" s="76">
        <v>4</v>
      </c>
      <c r="AM9" s="75"/>
      <c r="AN9" s="76"/>
      <c r="AO9" s="75"/>
      <c r="AP9" s="76"/>
      <c r="AQ9" s="75"/>
      <c r="AR9" s="76"/>
      <c r="AS9" s="75"/>
      <c r="AT9" s="76"/>
      <c r="AU9" s="78"/>
      <c r="AV9" s="76"/>
      <c r="AW9" s="78"/>
      <c r="AX9" s="76"/>
      <c r="AY9" s="78" t="s">
        <v>359</v>
      </c>
      <c r="AZ9" s="76" t="s">
        <v>359</v>
      </c>
      <c r="BA9" s="71">
        <f t="shared" si="0"/>
        <v>52</v>
      </c>
      <c r="BB9" s="79">
        <f t="shared" si="1"/>
        <v>12</v>
      </c>
      <c r="BC9" s="72">
        <f t="shared" si="2"/>
        <v>64</v>
      </c>
      <c r="BD9" s="80" t="s">
        <v>837</v>
      </c>
      <c r="BE9" s="81">
        <v>30420</v>
      </c>
    </row>
    <row r="10" spans="1:57" ht="12" customHeight="1">
      <c r="A10" s="80" t="s">
        <v>838</v>
      </c>
      <c r="B10" s="81">
        <v>31312</v>
      </c>
      <c r="C10" s="75"/>
      <c r="D10" s="76"/>
      <c r="E10" s="75"/>
      <c r="F10" s="76"/>
      <c r="G10" s="75"/>
      <c r="H10" s="76"/>
      <c r="I10" s="75"/>
      <c r="J10" s="76"/>
      <c r="K10" s="75"/>
      <c r="L10" s="76"/>
      <c r="M10" s="75"/>
      <c r="N10" s="76"/>
      <c r="O10" s="75"/>
      <c r="P10" s="76"/>
      <c r="Q10" s="75"/>
      <c r="R10" s="82"/>
      <c r="S10" s="77">
        <v>9</v>
      </c>
      <c r="T10" s="74">
        <v>3</v>
      </c>
      <c r="U10" s="75">
        <v>2</v>
      </c>
      <c r="V10" s="76">
        <v>1</v>
      </c>
      <c r="W10" s="77">
        <v>18</v>
      </c>
      <c r="X10" s="76">
        <v>1</v>
      </c>
      <c r="Y10" s="75">
        <v>6</v>
      </c>
      <c r="Z10" s="76">
        <v>8</v>
      </c>
      <c r="AA10" s="75"/>
      <c r="AB10" s="76"/>
      <c r="AC10" s="77">
        <v>5</v>
      </c>
      <c r="AD10" s="76"/>
      <c r="AE10" s="75"/>
      <c r="AF10" s="76"/>
      <c r="AG10" s="75"/>
      <c r="AH10" s="76"/>
      <c r="AI10" s="75"/>
      <c r="AJ10" s="76"/>
      <c r="AK10" s="75"/>
      <c r="AL10" s="76"/>
      <c r="AM10" s="75"/>
      <c r="AN10" s="76"/>
      <c r="AO10" s="75"/>
      <c r="AP10" s="76"/>
      <c r="AQ10" s="75"/>
      <c r="AR10" s="76"/>
      <c r="AS10" s="75"/>
      <c r="AT10" s="76"/>
      <c r="AU10" s="78"/>
      <c r="AV10" s="76"/>
      <c r="AW10" s="78"/>
      <c r="AX10" s="76"/>
      <c r="AY10" s="78" t="s">
        <v>359</v>
      </c>
      <c r="AZ10" s="76" t="s">
        <v>359</v>
      </c>
      <c r="BA10" s="71">
        <f t="shared" si="0"/>
        <v>40</v>
      </c>
      <c r="BB10" s="79">
        <f t="shared" si="1"/>
        <v>13</v>
      </c>
      <c r="BC10" s="72">
        <f t="shared" si="2"/>
        <v>53</v>
      </c>
      <c r="BD10" s="80" t="s">
        <v>838</v>
      </c>
      <c r="BE10" s="81">
        <v>31312</v>
      </c>
    </row>
    <row r="11" spans="1:57" ht="12" customHeight="1">
      <c r="A11" s="80" t="s">
        <v>839</v>
      </c>
      <c r="B11" s="81">
        <v>29620</v>
      </c>
      <c r="C11" s="75"/>
      <c r="D11" s="76"/>
      <c r="E11" s="75"/>
      <c r="F11" s="76"/>
      <c r="G11" s="75">
        <v>2</v>
      </c>
      <c r="H11" s="76"/>
      <c r="I11" s="75"/>
      <c r="J11" s="76"/>
      <c r="K11" s="75">
        <v>8</v>
      </c>
      <c r="L11" s="76">
        <v>1</v>
      </c>
      <c r="M11" s="75">
        <v>5</v>
      </c>
      <c r="N11" s="76"/>
      <c r="O11" s="77">
        <v>7</v>
      </c>
      <c r="P11" s="76">
        <v>1</v>
      </c>
      <c r="Q11" s="75">
        <v>3</v>
      </c>
      <c r="R11" s="82">
        <v>4</v>
      </c>
      <c r="S11" s="75"/>
      <c r="T11" s="74"/>
      <c r="U11" s="75">
        <v>4</v>
      </c>
      <c r="V11" s="76"/>
      <c r="W11" s="75">
        <v>1</v>
      </c>
      <c r="X11" s="76">
        <v>3</v>
      </c>
      <c r="Y11" s="75"/>
      <c r="Z11" s="76"/>
      <c r="AA11" s="75"/>
      <c r="AB11" s="76"/>
      <c r="AC11" s="75">
        <v>1</v>
      </c>
      <c r="AD11" s="76">
        <v>1</v>
      </c>
      <c r="AE11" s="75">
        <v>2</v>
      </c>
      <c r="AF11" s="76"/>
      <c r="AG11" s="75"/>
      <c r="AH11" s="76">
        <v>2</v>
      </c>
      <c r="AI11" s="75"/>
      <c r="AJ11" s="76"/>
      <c r="AK11" s="75"/>
      <c r="AL11" s="76"/>
      <c r="AM11" s="75"/>
      <c r="AN11" s="76">
        <v>2</v>
      </c>
      <c r="AO11" s="75"/>
      <c r="AP11" s="76"/>
      <c r="AQ11" s="75"/>
      <c r="AR11" s="76">
        <v>1</v>
      </c>
      <c r="AS11" s="75"/>
      <c r="AT11" s="76"/>
      <c r="AU11" s="78">
        <v>1</v>
      </c>
      <c r="AV11" s="76"/>
      <c r="AW11" s="78"/>
      <c r="AX11" s="76"/>
      <c r="AY11" s="78" t="s">
        <v>359</v>
      </c>
      <c r="AZ11" s="76" t="s">
        <v>359</v>
      </c>
      <c r="BA11" s="71">
        <f t="shared" si="0"/>
        <v>34</v>
      </c>
      <c r="BB11" s="79">
        <f t="shared" si="1"/>
        <v>15</v>
      </c>
      <c r="BC11" s="72">
        <f t="shared" si="2"/>
        <v>49</v>
      </c>
      <c r="BD11" s="80" t="s">
        <v>839</v>
      </c>
      <c r="BE11" s="81">
        <v>29620</v>
      </c>
    </row>
    <row r="12" spans="1:57" ht="12" customHeight="1">
      <c r="A12" s="80" t="s">
        <v>840</v>
      </c>
      <c r="B12" s="81">
        <v>24030</v>
      </c>
      <c r="C12" s="75">
        <v>5</v>
      </c>
      <c r="D12" s="76">
        <v>3</v>
      </c>
      <c r="E12" s="77">
        <v>10</v>
      </c>
      <c r="F12" s="76">
        <v>1</v>
      </c>
      <c r="G12" s="77">
        <v>12</v>
      </c>
      <c r="H12" s="76">
        <v>1</v>
      </c>
      <c r="I12" s="77">
        <v>8</v>
      </c>
      <c r="J12" s="76">
        <v>2</v>
      </c>
      <c r="K12" s="75"/>
      <c r="L12" s="76"/>
      <c r="M12" s="75">
        <v>2</v>
      </c>
      <c r="N12" s="76"/>
      <c r="O12" s="75"/>
      <c r="P12" s="76"/>
      <c r="Q12" s="75"/>
      <c r="R12" s="82"/>
      <c r="S12" s="75"/>
      <c r="T12" s="74"/>
      <c r="U12" s="75"/>
      <c r="V12" s="76"/>
      <c r="W12" s="75"/>
      <c r="X12" s="76"/>
      <c r="Y12" s="75"/>
      <c r="Z12" s="76"/>
      <c r="AA12" s="75"/>
      <c r="AB12" s="76"/>
      <c r="AC12" s="75"/>
      <c r="AD12" s="76"/>
      <c r="AE12" s="75"/>
      <c r="AF12" s="76"/>
      <c r="AG12" s="75"/>
      <c r="AH12" s="76"/>
      <c r="AI12" s="75"/>
      <c r="AJ12" s="76"/>
      <c r="AK12" s="75"/>
      <c r="AL12" s="76"/>
      <c r="AM12" s="75"/>
      <c r="AN12" s="76"/>
      <c r="AO12" s="75"/>
      <c r="AP12" s="76"/>
      <c r="AQ12" s="75"/>
      <c r="AR12" s="76"/>
      <c r="AS12" s="75"/>
      <c r="AT12" s="76"/>
      <c r="AU12" s="78"/>
      <c r="AV12" s="76"/>
      <c r="AW12" s="78"/>
      <c r="AX12" s="76"/>
      <c r="AY12" s="78" t="s">
        <v>359</v>
      </c>
      <c r="AZ12" s="76" t="s">
        <v>359</v>
      </c>
      <c r="BA12" s="71">
        <f t="shared" si="0"/>
        <v>37</v>
      </c>
      <c r="BB12" s="79">
        <f t="shared" si="1"/>
        <v>7</v>
      </c>
      <c r="BC12" s="72">
        <f t="shared" si="2"/>
        <v>44</v>
      </c>
      <c r="BD12" s="80" t="s">
        <v>840</v>
      </c>
      <c r="BE12" s="81">
        <v>24030</v>
      </c>
    </row>
    <row r="13" spans="1:57" ht="12" customHeight="1">
      <c r="A13" s="84" t="s">
        <v>841</v>
      </c>
      <c r="B13" s="81">
        <v>29790</v>
      </c>
      <c r="C13" s="75"/>
      <c r="D13" s="76"/>
      <c r="E13" s="75"/>
      <c r="F13" s="76"/>
      <c r="G13" s="75">
        <v>6</v>
      </c>
      <c r="H13" s="76"/>
      <c r="I13" s="75">
        <v>5</v>
      </c>
      <c r="J13" s="76"/>
      <c r="K13" s="75">
        <v>5</v>
      </c>
      <c r="L13" s="76">
        <v>2</v>
      </c>
      <c r="M13" s="75"/>
      <c r="N13" s="76"/>
      <c r="O13" s="75">
        <v>1</v>
      </c>
      <c r="P13" s="76"/>
      <c r="Q13" s="75">
        <v>2</v>
      </c>
      <c r="R13" s="82"/>
      <c r="S13" s="75">
        <v>1</v>
      </c>
      <c r="T13" s="74">
        <v>1</v>
      </c>
      <c r="U13" s="75">
        <v>1</v>
      </c>
      <c r="V13" s="76"/>
      <c r="W13" s="75">
        <v>1</v>
      </c>
      <c r="X13" s="76">
        <v>1</v>
      </c>
      <c r="Y13" s="75"/>
      <c r="Z13" s="76"/>
      <c r="AA13" s="75"/>
      <c r="AB13" s="76"/>
      <c r="AC13" s="75"/>
      <c r="AD13" s="76"/>
      <c r="AE13" s="75">
        <v>1</v>
      </c>
      <c r="AF13" s="76">
        <v>1</v>
      </c>
      <c r="AG13" s="75"/>
      <c r="AH13" s="76"/>
      <c r="AI13" s="75">
        <v>2</v>
      </c>
      <c r="AJ13" s="76"/>
      <c r="AK13" s="75">
        <v>1</v>
      </c>
      <c r="AL13" s="76"/>
      <c r="AM13" s="75"/>
      <c r="AN13" s="76">
        <v>1</v>
      </c>
      <c r="AO13" s="75">
        <v>1</v>
      </c>
      <c r="AP13" s="76"/>
      <c r="AQ13" s="75"/>
      <c r="AR13" s="76"/>
      <c r="AS13" s="75"/>
      <c r="AT13" s="76"/>
      <c r="AU13" s="78"/>
      <c r="AV13" s="76"/>
      <c r="AW13" s="78"/>
      <c r="AX13" s="76"/>
      <c r="AY13" s="78" t="s">
        <v>359</v>
      </c>
      <c r="AZ13" s="76" t="s">
        <v>359</v>
      </c>
      <c r="BA13" s="71">
        <f t="shared" si="0"/>
        <v>27</v>
      </c>
      <c r="BB13" s="79">
        <f t="shared" si="1"/>
        <v>6</v>
      </c>
      <c r="BC13" s="72">
        <f t="shared" si="2"/>
        <v>33</v>
      </c>
      <c r="BD13" s="84" t="s">
        <v>841</v>
      </c>
      <c r="BE13" s="81">
        <v>29790</v>
      </c>
    </row>
    <row r="14" spans="1:57" ht="12" customHeight="1">
      <c r="A14" s="84" t="s">
        <v>842</v>
      </c>
      <c r="B14" s="81">
        <v>28202</v>
      </c>
      <c r="C14" s="75"/>
      <c r="D14" s="76"/>
      <c r="E14" s="75"/>
      <c r="F14" s="76"/>
      <c r="G14" s="75">
        <v>11</v>
      </c>
      <c r="H14" s="76"/>
      <c r="I14" s="75">
        <v>7</v>
      </c>
      <c r="J14" s="76">
        <v>2</v>
      </c>
      <c r="K14" s="75">
        <v>6</v>
      </c>
      <c r="L14" s="76"/>
      <c r="M14" s="75">
        <v>1</v>
      </c>
      <c r="N14" s="76"/>
      <c r="O14" s="75"/>
      <c r="P14" s="76"/>
      <c r="Q14" s="75">
        <v>3</v>
      </c>
      <c r="R14" s="82"/>
      <c r="S14" s="75"/>
      <c r="T14" s="74"/>
      <c r="U14" s="75"/>
      <c r="V14" s="76"/>
      <c r="W14" s="75"/>
      <c r="X14" s="76"/>
      <c r="Y14" s="75"/>
      <c r="Z14" s="76"/>
      <c r="AA14" s="75"/>
      <c r="AB14" s="76"/>
      <c r="AC14" s="75"/>
      <c r="AD14" s="76"/>
      <c r="AE14" s="75"/>
      <c r="AF14" s="76"/>
      <c r="AG14" s="75"/>
      <c r="AH14" s="76"/>
      <c r="AI14" s="75"/>
      <c r="AJ14" s="76"/>
      <c r="AK14" s="75"/>
      <c r="AL14" s="76"/>
      <c r="AM14" s="75"/>
      <c r="AN14" s="76"/>
      <c r="AO14" s="75"/>
      <c r="AP14" s="76"/>
      <c r="AQ14" s="75"/>
      <c r="AR14" s="76"/>
      <c r="AS14" s="75"/>
      <c r="AT14" s="76"/>
      <c r="AU14" s="78"/>
      <c r="AV14" s="76"/>
      <c r="AW14" s="78"/>
      <c r="AX14" s="76"/>
      <c r="AY14" s="78" t="s">
        <v>359</v>
      </c>
      <c r="AZ14" s="76" t="s">
        <v>359</v>
      </c>
      <c r="BA14" s="71">
        <f t="shared" si="0"/>
        <v>28</v>
      </c>
      <c r="BB14" s="79">
        <f t="shared" si="1"/>
        <v>2</v>
      </c>
      <c r="BC14" s="72">
        <f t="shared" si="2"/>
        <v>30</v>
      </c>
      <c r="BD14" s="84" t="s">
        <v>842</v>
      </c>
      <c r="BE14" s="81">
        <v>28202</v>
      </c>
    </row>
    <row r="15" spans="1:57" ht="12" customHeight="1">
      <c r="A15" s="84" t="s">
        <v>843</v>
      </c>
      <c r="B15" s="81">
        <v>29974</v>
      </c>
      <c r="C15" s="75"/>
      <c r="D15" s="76"/>
      <c r="E15" s="75"/>
      <c r="F15" s="76"/>
      <c r="G15" s="75"/>
      <c r="H15" s="76"/>
      <c r="I15" s="75">
        <v>4</v>
      </c>
      <c r="J15" s="76"/>
      <c r="K15" s="75">
        <v>6</v>
      </c>
      <c r="L15" s="76">
        <v>2</v>
      </c>
      <c r="M15" s="75">
        <v>4</v>
      </c>
      <c r="N15" s="76">
        <v>1</v>
      </c>
      <c r="O15" s="75">
        <v>1</v>
      </c>
      <c r="P15" s="76"/>
      <c r="Q15" s="75">
        <v>3</v>
      </c>
      <c r="R15" s="82"/>
      <c r="S15" s="75">
        <v>1</v>
      </c>
      <c r="T15" s="74"/>
      <c r="U15" s="75"/>
      <c r="V15" s="76"/>
      <c r="W15" s="75">
        <v>3</v>
      </c>
      <c r="X15" s="76"/>
      <c r="Y15" s="75">
        <v>1</v>
      </c>
      <c r="Z15" s="76">
        <v>3</v>
      </c>
      <c r="AA15" s="75"/>
      <c r="AB15" s="76"/>
      <c r="AC15" s="75"/>
      <c r="AD15" s="76"/>
      <c r="AE15" s="75"/>
      <c r="AF15" s="76"/>
      <c r="AG15" s="75"/>
      <c r="AH15" s="76"/>
      <c r="AI15" s="75"/>
      <c r="AJ15" s="76"/>
      <c r="AK15" s="75"/>
      <c r="AL15" s="76"/>
      <c r="AM15" s="75"/>
      <c r="AN15" s="76"/>
      <c r="AO15" s="75"/>
      <c r="AP15" s="76"/>
      <c r="AQ15" s="75"/>
      <c r="AR15" s="76"/>
      <c r="AS15" s="75"/>
      <c r="AT15" s="76"/>
      <c r="AU15" s="78"/>
      <c r="AV15" s="76"/>
      <c r="AW15" s="78"/>
      <c r="AX15" s="76"/>
      <c r="AY15" s="78" t="s">
        <v>359</v>
      </c>
      <c r="AZ15" s="76" t="s">
        <v>359</v>
      </c>
      <c r="BA15" s="71">
        <f t="shared" si="0"/>
        <v>23</v>
      </c>
      <c r="BB15" s="79">
        <f t="shared" si="1"/>
        <v>6</v>
      </c>
      <c r="BC15" s="72">
        <f t="shared" si="2"/>
        <v>29</v>
      </c>
      <c r="BD15" s="84" t="s">
        <v>843</v>
      </c>
      <c r="BE15" s="81">
        <v>29974</v>
      </c>
    </row>
    <row r="16" spans="1:57" ht="12" customHeight="1">
      <c r="A16" s="84" t="s">
        <v>844</v>
      </c>
      <c r="B16" s="81">
        <v>28464</v>
      </c>
      <c r="C16" s="75">
        <v>4</v>
      </c>
      <c r="D16" s="76">
        <v>1</v>
      </c>
      <c r="E16" s="75">
        <v>5</v>
      </c>
      <c r="F16" s="76">
        <v>2</v>
      </c>
      <c r="G16" s="75">
        <v>6</v>
      </c>
      <c r="H16" s="76">
        <v>1</v>
      </c>
      <c r="I16" s="75">
        <v>3</v>
      </c>
      <c r="J16" s="76">
        <v>1</v>
      </c>
      <c r="K16" s="75">
        <v>2</v>
      </c>
      <c r="L16" s="76">
        <v>2</v>
      </c>
      <c r="M16" s="75"/>
      <c r="N16" s="76"/>
      <c r="O16" s="75"/>
      <c r="P16" s="76"/>
      <c r="Q16" s="75"/>
      <c r="R16" s="82"/>
      <c r="S16" s="75"/>
      <c r="T16" s="74"/>
      <c r="U16" s="75"/>
      <c r="V16" s="76"/>
      <c r="W16" s="75"/>
      <c r="X16" s="76"/>
      <c r="Y16" s="75"/>
      <c r="Z16" s="76"/>
      <c r="AA16" s="75"/>
      <c r="AB16" s="76"/>
      <c r="AC16" s="75"/>
      <c r="AD16" s="76"/>
      <c r="AE16" s="75"/>
      <c r="AF16" s="76"/>
      <c r="AG16" s="75"/>
      <c r="AH16" s="76"/>
      <c r="AI16" s="75"/>
      <c r="AJ16" s="76"/>
      <c r="AK16" s="75"/>
      <c r="AL16" s="76"/>
      <c r="AM16" s="75"/>
      <c r="AN16" s="76"/>
      <c r="AO16" s="75"/>
      <c r="AP16" s="76"/>
      <c r="AQ16" s="75"/>
      <c r="AR16" s="76"/>
      <c r="AS16" s="75"/>
      <c r="AT16" s="76"/>
      <c r="AU16" s="78"/>
      <c r="AV16" s="76"/>
      <c r="AW16" s="78"/>
      <c r="AX16" s="76"/>
      <c r="AY16" s="78" t="s">
        <v>359</v>
      </c>
      <c r="AZ16" s="76" t="s">
        <v>359</v>
      </c>
      <c r="BA16" s="71">
        <f t="shared" si="0"/>
        <v>20</v>
      </c>
      <c r="BB16" s="79">
        <f t="shared" si="1"/>
        <v>7</v>
      </c>
      <c r="BC16" s="72">
        <f t="shared" si="2"/>
        <v>27</v>
      </c>
      <c r="BD16" s="84" t="s">
        <v>844</v>
      </c>
      <c r="BE16" s="81">
        <v>28464</v>
      </c>
    </row>
    <row r="17" spans="1:57" ht="12" customHeight="1">
      <c r="A17" s="84" t="s">
        <v>845</v>
      </c>
      <c r="B17" s="81">
        <v>32521</v>
      </c>
      <c r="C17" s="75"/>
      <c r="D17" s="76"/>
      <c r="E17" s="75"/>
      <c r="F17" s="76"/>
      <c r="G17" s="75"/>
      <c r="H17" s="76"/>
      <c r="I17" s="75"/>
      <c r="J17" s="76"/>
      <c r="K17" s="75"/>
      <c r="L17" s="76"/>
      <c r="M17" s="75"/>
      <c r="N17" s="76"/>
      <c r="O17" s="75"/>
      <c r="P17" s="76"/>
      <c r="Q17" s="75"/>
      <c r="R17" s="82"/>
      <c r="S17" s="75"/>
      <c r="T17" s="74"/>
      <c r="U17" s="75"/>
      <c r="V17" s="76"/>
      <c r="W17" s="75"/>
      <c r="X17" s="76"/>
      <c r="Y17" s="75"/>
      <c r="Z17" s="76"/>
      <c r="AA17" s="75"/>
      <c r="AB17" s="76"/>
      <c r="AC17" s="75"/>
      <c r="AD17" s="76"/>
      <c r="AE17" s="75">
        <v>2</v>
      </c>
      <c r="AF17" s="76"/>
      <c r="AG17" s="75"/>
      <c r="AH17" s="76"/>
      <c r="AI17" s="75">
        <v>1</v>
      </c>
      <c r="AJ17" s="76"/>
      <c r="AK17" s="75">
        <v>2</v>
      </c>
      <c r="AL17" s="76">
        <v>2</v>
      </c>
      <c r="AM17" s="75">
        <v>3</v>
      </c>
      <c r="AN17" s="76"/>
      <c r="AO17" s="75">
        <v>6</v>
      </c>
      <c r="AP17" s="76">
        <v>1</v>
      </c>
      <c r="AQ17" s="75">
        <v>6</v>
      </c>
      <c r="AR17" s="76"/>
      <c r="AS17" s="75">
        <v>1</v>
      </c>
      <c r="AT17" s="76"/>
      <c r="AU17" s="78"/>
      <c r="AV17" s="76"/>
      <c r="AW17" s="78">
        <v>1</v>
      </c>
      <c r="AX17" s="76">
        <v>1</v>
      </c>
      <c r="AY17" s="78" t="s">
        <v>359</v>
      </c>
      <c r="AZ17" s="76" t="s">
        <v>359</v>
      </c>
      <c r="BA17" s="71">
        <f t="shared" si="0"/>
        <v>22</v>
      </c>
      <c r="BB17" s="79">
        <f t="shared" si="1"/>
        <v>4</v>
      </c>
      <c r="BC17" s="72">
        <f t="shared" si="2"/>
        <v>26</v>
      </c>
      <c r="BD17" s="84" t="s">
        <v>845</v>
      </c>
      <c r="BE17" s="81">
        <v>32521</v>
      </c>
    </row>
    <row r="18" spans="1:57" ht="12" customHeight="1">
      <c r="A18" s="84" t="s">
        <v>846</v>
      </c>
      <c r="B18" s="81">
        <v>30527</v>
      </c>
      <c r="C18" s="75"/>
      <c r="D18" s="76"/>
      <c r="E18" s="75"/>
      <c r="F18" s="76"/>
      <c r="G18" s="75"/>
      <c r="H18" s="76"/>
      <c r="I18" s="75"/>
      <c r="J18" s="76"/>
      <c r="K18" s="75"/>
      <c r="L18" s="76"/>
      <c r="M18" s="75">
        <v>1</v>
      </c>
      <c r="N18" s="76"/>
      <c r="O18" s="75">
        <v>1</v>
      </c>
      <c r="P18" s="76"/>
      <c r="Q18" s="75"/>
      <c r="R18" s="82">
        <v>1</v>
      </c>
      <c r="S18" s="75"/>
      <c r="T18" s="74"/>
      <c r="U18" s="75">
        <v>4</v>
      </c>
      <c r="V18" s="76">
        <v>3</v>
      </c>
      <c r="W18" s="75">
        <v>1</v>
      </c>
      <c r="X18" s="76">
        <v>2</v>
      </c>
      <c r="Y18" s="75">
        <v>2</v>
      </c>
      <c r="Z18" s="76"/>
      <c r="AA18" s="75">
        <v>1</v>
      </c>
      <c r="AB18" s="76">
        <v>1</v>
      </c>
      <c r="AC18" s="75">
        <v>2</v>
      </c>
      <c r="AD18" s="76">
        <v>2</v>
      </c>
      <c r="AE18" s="75">
        <v>2</v>
      </c>
      <c r="AF18" s="76">
        <v>2</v>
      </c>
      <c r="AG18" s="75"/>
      <c r="AH18" s="76"/>
      <c r="AI18" s="75"/>
      <c r="AJ18" s="76"/>
      <c r="AK18" s="75"/>
      <c r="AL18" s="76"/>
      <c r="AM18" s="75"/>
      <c r="AN18" s="76"/>
      <c r="AO18" s="75"/>
      <c r="AP18" s="76"/>
      <c r="AQ18" s="75"/>
      <c r="AR18" s="76"/>
      <c r="AS18" s="75"/>
      <c r="AT18" s="76"/>
      <c r="AU18" s="78"/>
      <c r="AV18" s="76"/>
      <c r="AW18" s="78"/>
      <c r="AX18" s="76"/>
      <c r="AY18" s="78" t="s">
        <v>359</v>
      </c>
      <c r="AZ18" s="76" t="s">
        <v>359</v>
      </c>
      <c r="BA18" s="71">
        <f t="shared" si="0"/>
        <v>14</v>
      </c>
      <c r="BB18" s="79">
        <f t="shared" si="1"/>
        <v>11</v>
      </c>
      <c r="BC18" s="72">
        <f t="shared" si="2"/>
        <v>25</v>
      </c>
      <c r="BD18" s="84" t="s">
        <v>846</v>
      </c>
      <c r="BE18" s="81">
        <v>30527</v>
      </c>
    </row>
    <row r="19" spans="1:57" ht="12" customHeight="1">
      <c r="A19" s="84" t="s">
        <v>847</v>
      </c>
      <c r="B19" s="81">
        <v>29706</v>
      </c>
      <c r="C19" s="75"/>
      <c r="D19" s="76"/>
      <c r="E19" s="75"/>
      <c r="F19" s="76"/>
      <c r="G19" s="75"/>
      <c r="H19" s="76"/>
      <c r="I19" s="75"/>
      <c r="J19" s="76"/>
      <c r="K19" s="75">
        <v>3</v>
      </c>
      <c r="L19" s="76"/>
      <c r="M19" s="75">
        <v>2</v>
      </c>
      <c r="N19" s="76">
        <v>1</v>
      </c>
      <c r="O19" s="75"/>
      <c r="P19" s="76"/>
      <c r="Q19" s="75"/>
      <c r="R19" s="82"/>
      <c r="S19" s="75"/>
      <c r="T19" s="74"/>
      <c r="U19" s="75">
        <v>5</v>
      </c>
      <c r="V19" s="76">
        <v>2</v>
      </c>
      <c r="W19" s="75">
        <v>5</v>
      </c>
      <c r="X19" s="76"/>
      <c r="Y19" s="75"/>
      <c r="Z19" s="76"/>
      <c r="AA19" s="75"/>
      <c r="AB19" s="76">
        <v>2</v>
      </c>
      <c r="AC19" s="75"/>
      <c r="AD19" s="76"/>
      <c r="AE19" s="75"/>
      <c r="AF19" s="76"/>
      <c r="AG19" s="75"/>
      <c r="AH19" s="76"/>
      <c r="AI19" s="75"/>
      <c r="AJ19" s="76"/>
      <c r="AK19" s="75"/>
      <c r="AL19" s="76"/>
      <c r="AM19" s="75">
        <v>1</v>
      </c>
      <c r="AN19" s="76">
        <v>2</v>
      </c>
      <c r="AO19" s="75"/>
      <c r="AP19" s="76"/>
      <c r="AQ19" s="75"/>
      <c r="AR19" s="76"/>
      <c r="AS19" s="75"/>
      <c r="AT19" s="76"/>
      <c r="AU19" s="78"/>
      <c r="AV19" s="76"/>
      <c r="AW19" s="78"/>
      <c r="AX19" s="76"/>
      <c r="AY19" s="78" t="s">
        <v>359</v>
      </c>
      <c r="AZ19" s="76" t="s">
        <v>359</v>
      </c>
      <c r="BA19" s="71">
        <f t="shared" si="0"/>
        <v>16</v>
      </c>
      <c r="BB19" s="79">
        <f t="shared" si="1"/>
        <v>7</v>
      </c>
      <c r="BC19" s="72">
        <f t="shared" si="2"/>
        <v>23</v>
      </c>
      <c r="BD19" s="84" t="s">
        <v>847</v>
      </c>
      <c r="BE19" s="81">
        <v>29706</v>
      </c>
    </row>
    <row r="20" spans="1:57" ht="12" customHeight="1">
      <c r="A20" s="84" t="s">
        <v>848</v>
      </c>
      <c r="B20" s="81">
        <v>33662</v>
      </c>
      <c r="C20" s="75"/>
      <c r="D20" s="76"/>
      <c r="E20" s="75"/>
      <c r="F20" s="76"/>
      <c r="G20" s="75"/>
      <c r="H20" s="76"/>
      <c r="I20" s="75"/>
      <c r="J20" s="76"/>
      <c r="K20" s="75"/>
      <c r="L20" s="76"/>
      <c r="M20" s="75"/>
      <c r="N20" s="76"/>
      <c r="O20" s="75"/>
      <c r="P20" s="76"/>
      <c r="Q20" s="75"/>
      <c r="R20" s="82"/>
      <c r="S20" s="75"/>
      <c r="T20" s="74"/>
      <c r="U20" s="75"/>
      <c r="V20" s="76"/>
      <c r="W20" s="75"/>
      <c r="X20" s="76"/>
      <c r="Y20" s="75"/>
      <c r="Z20" s="76"/>
      <c r="AA20" s="75"/>
      <c r="AB20" s="76"/>
      <c r="AC20" s="75">
        <v>2</v>
      </c>
      <c r="AD20" s="76">
        <v>1</v>
      </c>
      <c r="AE20" s="75"/>
      <c r="AF20" s="76"/>
      <c r="AG20" s="75">
        <v>1</v>
      </c>
      <c r="AH20" s="76"/>
      <c r="AI20" s="75"/>
      <c r="AJ20" s="76"/>
      <c r="AK20" s="75">
        <v>7</v>
      </c>
      <c r="AL20" s="76">
        <v>2</v>
      </c>
      <c r="AM20" s="75"/>
      <c r="AN20" s="76">
        <v>1</v>
      </c>
      <c r="AO20" s="75"/>
      <c r="AP20" s="76"/>
      <c r="AQ20" s="75">
        <v>1</v>
      </c>
      <c r="AR20" s="76">
        <v>1</v>
      </c>
      <c r="AS20" s="75">
        <v>3</v>
      </c>
      <c r="AT20" s="76">
        <v>1</v>
      </c>
      <c r="AU20" s="78">
        <v>1</v>
      </c>
      <c r="AV20" s="76"/>
      <c r="AW20" s="78"/>
      <c r="AX20" s="76"/>
      <c r="AY20" s="78" t="s">
        <v>359</v>
      </c>
      <c r="AZ20" s="76" t="s">
        <v>359</v>
      </c>
      <c r="BA20" s="71">
        <f t="shared" si="0"/>
        <v>15</v>
      </c>
      <c r="BB20" s="79">
        <f t="shared" si="1"/>
        <v>6</v>
      </c>
      <c r="BC20" s="72">
        <f t="shared" si="2"/>
        <v>21</v>
      </c>
      <c r="BD20" s="84" t="s">
        <v>848</v>
      </c>
      <c r="BE20" s="81">
        <v>33662</v>
      </c>
    </row>
    <row r="21" spans="1:57" ht="12" customHeight="1">
      <c r="A21" s="84" t="s">
        <v>849</v>
      </c>
      <c r="B21" s="81">
        <v>27810</v>
      </c>
      <c r="C21" s="75">
        <v>1</v>
      </c>
      <c r="D21" s="76"/>
      <c r="E21" s="75">
        <v>3</v>
      </c>
      <c r="F21" s="76">
        <v>1</v>
      </c>
      <c r="G21" s="75">
        <v>3</v>
      </c>
      <c r="H21" s="76">
        <v>2</v>
      </c>
      <c r="I21" s="75">
        <v>6</v>
      </c>
      <c r="J21" s="76">
        <v>1</v>
      </c>
      <c r="K21" s="75"/>
      <c r="L21" s="76">
        <v>1</v>
      </c>
      <c r="M21" s="75"/>
      <c r="N21" s="76"/>
      <c r="O21" s="75"/>
      <c r="P21" s="76"/>
      <c r="Q21" s="75">
        <v>1</v>
      </c>
      <c r="R21" s="82"/>
      <c r="S21" s="75"/>
      <c r="T21" s="74"/>
      <c r="U21" s="75"/>
      <c r="V21" s="76"/>
      <c r="W21" s="75"/>
      <c r="X21" s="76"/>
      <c r="Y21" s="75"/>
      <c r="Z21" s="76"/>
      <c r="AA21" s="75"/>
      <c r="AB21" s="76"/>
      <c r="AC21" s="75"/>
      <c r="AD21" s="76"/>
      <c r="AE21" s="75"/>
      <c r="AF21" s="76"/>
      <c r="AG21" s="75"/>
      <c r="AH21" s="76"/>
      <c r="AI21" s="75"/>
      <c r="AJ21" s="76"/>
      <c r="AK21" s="75"/>
      <c r="AL21" s="76"/>
      <c r="AM21" s="75"/>
      <c r="AN21" s="76"/>
      <c r="AO21" s="75"/>
      <c r="AP21" s="76"/>
      <c r="AQ21" s="75"/>
      <c r="AR21" s="76"/>
      <c r="AS21" s="75"/>
      <c r="AT21" s="76"/>
      <c r="AU21" s="78"/>
      <c r="AV21" s="76"/>
      <c r="AW21" s="78"/>
      <c r="AX21" s="76"/>
      <c r="AY21" s="78" t="s">
        <v>359</v>
      </c>
      <c r="AZ21" s="76" t="s">
        <v>359</v>
      </c>
      <c r="BA21" s="71">
        <f t="shared" si="0"/>
        <v>14</v>
      </c>
      <c r="BB21" s="79">
        <f t="shared" si="1"/>
        <v>5</v>
      </c>
      <c r="BC21" s="72">
        <f t="shared" si="2"/>
        <v>19</v>
      </c>
      <c r="BD21" s="84" t="s">
        <v>849</v>
      </c>
      <c r="BE21" s="81">
        <v>27810</v>
      </c>
    </row>
    <row r="22" spans="1:57" ht="12" customHeight="1">
      <c r="A22" s="84" t="s">
        <v>850</v>
      </c>
      <c r="B22" s="81">
        <v>28499</v>
      </c>
      <c r="C22" s="75"/>
      <c r="D22" s="76"/>
      <c r="E22" s="75"/>
      <c r="F22" s="76"/>
      <c r="G22" s="75">
        <v>6</v>
      </c>
      <c r="H22" s="76"/>
      <c r="I22" s="75">
        <v>3</v>
      </c>
      <c r="J22" s="76">
        <v>1</v>
      </c>
      <c r="K22" s="75">
        <v>1</v>
      </c>
      <c r="L22" s="76"/>
      <c r="M22" s="75"/>
      <c r="N22" s="76"/>
      <c r="O22" s="75">
        <v>2</v>
      </c>
      <c r="P22" s="76"/>
      <c r="Q22" s="75">
        <v>4</v>
      </c>
      <c r="R22" s="82"/>
      <c r="S22" s="75"/>
      <c r="T22" s="74"/>
      <c r="U22" s="75"/>
      <c r="V22" s="76"/>
      <c r="W22" s="75"/>
      <c r="X22" s="76"/>
      <c r="Y22" s="75"/>
      <c r="Z22" s="76"/>
      <c r="AA22" s="75"/>
      <c r="AB22" s="76"/>
      <c r="AC22" s="75"/>
      <c r="AD22" s="76"/>
      <c r="AE22" s="75"/>
      <c r="AF22" s="76"/>
      <c r="AG22" s="75"/>
      <c r="AH22" s="76"/>
      <c r="AI22" s="75"/>
      <c r="AJ22" s="76"/>
      <c r="AK22" s="75"/>
      <c r="AL22" s="76"/>
      <c r="AM22" s="75"/>
      <c r="AN22" s="76"/>
      <c r="AO22" s="75"/>
      <c r="AP22" s="76"/>
      <c r="AQ22" s="75"/>
      <c r="AR22" s="76"/>
      <c r="AS22" s="75"/>
      <c r="AT22" s="76"/>
      <c r="AU22" s="78"/>
      <c r="AV22" s="76"/>
      <c r="AW22" s="78"/>
      <c r="AX22" s="76"/>
      <c r="AY22" s="78" t="s">
        <v>359</v>
      </c>
      <c r="AZ22" s="76" t="s">
        <v>359</v>
      </c>
      <c r="BA22" s="71">
        <f t="shared" si="0"/>
        <v>16</v>
      </c>
      <c r="BB22" s="79">
        <f t="shared" si="1"/>
        <v>1</v>
      </c>
      <c r="BC22" s="72">
        <f t="shared" si="2"/>
        <v>17</v>
      </c>
      <c r="BD22" s="84" t="s">
        <v>850</v>
      </c>
      <c r="BE22" s="81">
        <v>28499</v>
      </c>
    </row>
    <row r="23" spans="1:57" ht="12" customHeight="1">
      <c r="A23" s="84" t="s">
        <v>851</v>
      </c>
      <c r="B23" s="81">
        <v>33929</v>
      </c>
      <c r="C23" s="75"/>
      <c r="D23" s="76"/>
      <c r="E23" s="75"/>
      <c r="F23" s="76"/>
      <c r="G23" s="75"/>
      <c r="H23" s="76"/>
      <c r="I23" s="75"/>
      <c r="J23" s="76"/>
      <c r="K23" s="75"/>
      <c r="L23" s="76"/>
      <c r="M23" s="75"/>
      <c r="N23" s="76"/>
      <c r="O23" s="75"/>
      <c r="P23" s="76"/>
      <c r="Q23" s="75"/>
      <c r="R23" s="82"/>
      <c r="S23" s="75"/>
      <c r="T23" s="74"/>
      <c r="U23" s="75"/>
      <c r="V23" s="76"/>
      <c r="W23" s="75"/>
      <c r="X23" s="76"/>
      <c r="Y23" s="75"/>
      <c r="Z23" s="76"/>
      <c r="AA23" s="75"/>
      <c r="AB23" s="76"/>
      <c r="AC23" s="75"/>
      <c r="AD23" s="76"/>
      <c r="AE23" s="75"/>
      <c r="AF23" s="76"/>
      <c r="AG23" s="75">
        <v>3</v>
      </c>
      <c r="AH23" s="76"/>
      <c r="AI23" s="75">
        <v>2</v>
      </c>
      <c r="AJ23" s="76"/>
      <c r="AK23" s="75">
        <v>1</v>
      </c>
      <c r="AL23" s="76"/>
      <c r="AM23" s="75">
        <v>1</v>
      </c>
      <c r="AN23" s="76"/>
      <c r="AO23" s="75">
        <v>2</v>
      </c>
      <c r="AP23" s="76"/>
      <c r="AQ23" s="75">
        <v>2</v>
      </c>
      <c r="AR23" s="76"/>
      <c r="AS23" s="75">
        <v>1</v>
      </c>
      <c r="AT23" s="76"/>
      <c r="AU23" s="78">
        <v>3</v>
      </c>
      <c r="AV23" s="76"/>
      <c r="AW23" s="78">
        <v>1</v>
      </c>
      <c r="AX23" s="76">
        <v>1</v>
      </c>
      <c r="AY23" s="78" t="s">
        <v>359</v>
      </c>
      <c r="AZ23" s="76" t="s">
        <v>359</v>
      </c>
      <c r="BA23" s="71">
        <f t="shared" si="0"/>
        <v>16</v>
      </c>
      <c r="BB23" s="79">
        <f t="shared" si="1"/>
        <v>1</v>
      </c>
      <c r="BC23" s="72">
        <f t="shared" si="2"/>
        <v>17</v>
      </c>
      <c r="BD23" s="84" t="s">
        <v>851</v>
      </c>
      <c r="BE23" s="81">
        <v>33929</v>
      </c>
    </row>
    <row r="24" spans="1:57" ht="12" customHeight="1">
      <c r="A24" s="84" t="s">
        <v>852</v>
      </c>
      <c r="B24" s="81">
        <v>33917</v>
      </c>
      <c r="C24" s="75"/>
      <c r="D24" s="76"/>
      <c r="E24" s="75"/>
      <c r="F24" s="76"/>
      <c r="G24" s="75"/>
      <c r="H24" s="76"/>
      <c r="I24" s="75"/>
      <c r="J24" s="76"/>
      <c r="K24" s="75"/>
      <c r="L24" s="76"/>
      <c r="M24" s="75"/>
      <c r="N24" s="76"/>
      <c r="O24" s="75"/>
      <c r="P24" s="76"/>
      <c r="Q24" s="75"/>
      <c r="R24" s="82"/>
      <c r="S24" s="75"/>
      <c r="T24" s="74"/>
      <c r="U24" s="75"/>
      <c r="V24" s="76"/>
      <c r="W24" s="75"/>
      <c r="X24" s="76"/>
      <c r="Y24" s="75"/>
      <c r="Z24" s="76"/>
      <c r="AA24" s="75"/>
      <c r="AB24" s="76"/>
      <c r="AC24" s="75"/>
      <c r="AD24" s="76"/>
      <c r="AE24" s="75"/>
      <c r="AF24" s="76"/>
      <c r="AG24" s="75"/>
      <c r="AH24" s="76"/>
      <c r="AI24" s="75"/>
      <c r="AJ24" s="76"/>
      <c r="AK24" s="75"/>
      <c r="AL24" s="76"/>
      <c r="AM24" s="75">
        <v>5</v>
      </c>
      <c r="AN24" s="76">
        <v>1</v>
      </c>
      <c r="AO24" s="75"/>
      <c r="AP24" s="76"/>
      <c r="AQ24" s="75"/>
      <c r="AR24" s="76">
        <v>2</v>
      </c>
      <c r="AS24" s="75">
        <v>2</v>
      </c>
      <c r="AT24" s="76">
        <v>1</v>
      </c>
      <c r="AU24" s="78">
        <v>4</v>
      </c>
      <c r="AV24" s="76"/>
      <c r="AW24" s="78"/>
      <c r="AX24" s="76">
        <v>1</v>
      </c>
      <c r="AY24" s="78" t="s">
        <v>359</v>
      </c>
      <c r="AZ24" s="76" t="s">
        <v>359</v>
      </c>
      <c r="BA24" s="71">
        <f t="shared" si="0"/>
        <v>11</v>
      </c>
      <c r="BB24" s="79">
        <f t="shared" si="1"/>
        <v>5</v>
      </c>
      <c r="BC24" s="72">
        <f t="shared" si="2"/>
        <v>16</v>
      </c>
      <c r="BD24" s="84" t="s">
        <v>852</v>
      </c>
      <c r="BE24" s="81">
        <v>33917</v>
      </c>
    </row>
    <row r="25" spans="1:57" ht="12" customHeight="1">
      <c r="A25" s="84" t="s">
        <v>853</v>
      </c>
      <c r="B25" s="81">
        <v>25759</v>
      </c>
      <c r="C25" s="75"/>
      <c r="D25" s="76"/>
      <c r="E25" s="75"/>
      <c r="F25" s="76"/>
      <c r="G25" s="75"/>
      <c r="H25" s="76"/>
      <c r="I25" s="75"/>
      <c r="J25" s="76"/>
      <c r="K25" s="75"/>
      <c r="L25" s="76"/>
      <c r="M25" s="75"/>
      <c r="N25" s="76"/>
      <c r="O25" s="75"/>
      <c r="P25" s="76"/>
      <c r="Q25" s="75">
        <v>5</v>
      </c>
      <c r="R25" s="82">
        <v>1</v>
      </c>
      <c r="S25" s="75">
        <v>3</v>
      </c>
      <c r="T25" s="74">
        <v>1</v>
      </c>
      <c r="U25" s="75"/>
      <c r="V25" s="76">
        <v>1</v>
      </c>
      <c r="W25" s="75"/>
      <c r="X25" s="76"/>
      <c r="Y25" s="75">
        <v>3</v>
      </c>
      <c r="Z25" s="76">
        <v>1</v>
      </c>
      <c r="AA25" s="75"/>
      <c r="AB25" s="76"/>
      <c r="AC25" s="75"/>
      <c r="AD25" s="76"/>
      <c r="AE25" s="75"/>
      <c r="AF25" s="76"/>
      <c r="AG25" s="75"/>
      <c r="AH25" s="76"/>
      <c r="AI25" s="75"/>
      <c r="AJ25" s="76"/>
      <c r="AK25" s="75"/>
      <c r="AL25" s="76"/>
      <c r="AM25" s="75"/>
      <c r="AN25" s="76"/>
      <c r="AO25" s="75"/>
      <c r="AP25" s="76"/>
      <c r="AQ25" s="75"/>
      <c r="AR25" s="76"/>
      <c r="AS25" s="75"/>
      <c r="AT25" s="76"/>
      <c r="AU25" s="78"/>
      <c r="AV25" s="76"/>
      <c r="AW25" s="78"/>
      <c r="AX25" s="76"/>
      <c r="AY25" s="78" t="s">
        <v>359</v>
      </c>
      <c r="AZ25" s="76" t="s">
        <v>359</v>
      </c>
      <c r="BA25" s="71">
        <f t="shared" si="0"/>
        <v>11</v>
      </c>
      <c r="BB25" s="79">
        <f t="shared" si="1"/>
        <v>4</v>
      </c>
      <c r="BC25" s="72">
        <f t="shared" si="2"/>
        <v>15</v>
      </c>
      <c r="BD25" s="84" t="s">
        <v>853</v>
      </c>
      <c r="BE25" s="81">
        <v>25759</v>
      </c>
    </row>
    <row r="26" spans="1:57" ht="12" customHeight="1">
      <c r="A26" s="84" t="s">
        <v>854</v>
      </c>
      <c r="B26" s="81">
        <v>27697</v>
      </c>
      <c r="C26" s="75">
        <v>1</v>
      </c>
      <c r="D26" s="76"/>
      <c r="E26" s="75"/>
      <c r="F26" s="76"/>
      <c r="G26" s="75">
        <v>2</v>
      </c>
      <c r="H26" s="76"/>
      <c r="I26" s="75">
        <v>4</v>
      </c>
      <c r="J26" s="76">
        <v>2</v>
      </c>
      <c r="K26" s="75">
        <v>2</v>
      </c>
      <c r="L26" s="76"/>
      <c r="M26" s="75"/>
      <c r="N26" s="76"/>
      <c r="O26" s="75"/>
      <c r="P26" s="76"/>
      <c r="Q26" s="75">
        <v>1</v>
      </c>
      <c r="R26" s="82">
        <v>1</v>
      </c>
      <c r="S26" s="75"/>
      <c r="T26" s="74"/>
      <c r="U26" s="75"/>
      <c r="V26" s="76"/>
      <c r="W26" s="75">
        <v>1</v>
      </c>
      <c r="X26" s="76"/>
      <c r="Y26" s="75"/>
      <c r="Z26" s="76"/>
      <c r="AA26" s="75"/>
      <c r="AB26" s="76"/>
      <c r="AC26" s="75"/>
      <c r="AD26" s="76"/>
      <c r="AE26" s="75"/>
      <c r="AF26" s="76"/>
      <c r="AG26" s="75"/>
      <c r="AH26" s="76"/>
      <c r="AI26" s="75"/>
      <c r="AJ26" s="76"/>
      <c r="AK26" s="75"/>
      <c r="AL26" s="76"/>
      <c r="AM26" s="75"/>
      <c r="AN26" s="76"/>
      <c r="AO26" s="75"/>
      <c r="AP26" s="76"/>
      <c r="AQ26" s="75"/>
      <c r="AR26" s="76"/>
      <c r="AS26" s="75"/>
      <c r="AT26" s="76"/>
      <c r="AU26" s="78"/>
      <c r="AV26" s="76"/>
      <c r="AW26" s="78"/>
      <c r="AX26" s="76"/>
      <c r="AY26" s="78" t="s">
        <v>359</v>
      </c>
      <c r="AZ26" s="76" t="s">
        <v>359</v>
      </c>
      <c r="BA26" s="71">
        <f t="shared" si="0"/>
        <v>11</v>
      </c>
      <c r="BB26" s="79">
        <f t="shared" si="1"/>
        <v>3</v>
      </c>
      <c r="BC26" s="72">
        <f t="shared" si="2"/>
        <v>14</v>
      </c>
      <c r="BD26" s="84" t="s">
        <v>854</v>
      </c>
      <c r="BE26" s="81">
        <v>27697</v>
      </c>
    </row>
    <row r="27" spans="1:57" ht="12" customHeight="1">
      <c r="A27" s="84" t="s">
        <v>855</v>
      </c>
      <c r="B27" s="81">
        <v>33426</v>
      </c>
      <c r="C27" s="75"/>
      <c r="D27" s="76"/>
      <c r="E27" s="75"/>
      <c r="F27" s="76"/>
      <c r="G27" s="75"/>
      <c r="H27" s="76"/>
      <c r="I27" s="75"/>
      <c r="J27" s="76"/>
      <c r="K27" s="75"/>
      <c r="L27" s="76"/>
      <c r="M27" s="75"/>
      <c r="N27" s="76"/>
      <c r="O27" s="75"/>
      <c r="P27" s="76"/>
      <c r="Q27" s="75"/>
      <c r="R27" s="82"/>
      <c r="S27" s="75"/>
      <c r="T27" s="74"/>
      <c r="U27" s="75"/>
      <c r="V27" s="76"/>
      <c r="W27" s="75"/>
      <c r="X27" s="76"/>
      <c r="Y27" s="75"/>
      <c r="Z27" s="76"/>
      <c r="AA27" s="75"/>
      <c r="AB27" s="76"/>
      <c r="AC27" s="75"/>
      <c r="AD27" s="76"/>
      <c r="AE27" s="75">
        <v>2</v>
      </c>
      <c r="AF27" s="76"/>
      <c r="AG27" s="75"/>
      <c r="AH27" s="76"/>
      <c r="AI27" s="75"/>
      <c r="AJ27" s="76"/>
      <c r="AK27" s="75"/>
      <c r="AL27" s="76"/>
      <c r="AM27" s="75">
        <v>3</v>
      </c>
      <c r="AN27" s="76">
        <v>1</v>
      </c>
      <c r="AO27" s="75">
        <v>5</v>
      </c>
      <c r="AP27" s="76"/>
      <c r="AQ27" s="75"/>
      <c r="AR27" s="76">
        <v>3</v>
      </c>
      <c r="AS27" s="75"/>
      <c r="AT27" s="76"/>
      <c r="AU27" s="78"/>
      <c r="AV27" s="76"/>
      <c r="AW27" s="78"/>
      <c r="AX27" s="76"/>
      <c r="AY27" s="78" t="s">
        <v>359</v>
      </c>
      <c r="AZ27" s="76" t="s">
        <v>359</v>
      </c>
      <c r="BA27" s="71">
        <f t="shared" si="0"/>
        <v>10</v>
      </c>
      <c r="BB27" s="79">
        <f t="shared" si="1"/>
        <v>4</v>
      </c>
      <c r="BC27" s="72">
        <f t="shared" si="2"/>
        <v>14</v>
      </c>
      <c r="BD27" s="84" t="s">
        <v>855</v>
      </c>
      <c r="BE27" s="81">
        <v>33426</v>
      </c>
    </row>
    <row r="28" spans="1:57" ht="12" customHeight="1">
      <c r="A28" s="84" t="s">
        <v>856</v>
      </c>
      <c r="B28" s="81">
        <v>32325</v>
      </c>
      <c r="C28" s="75"/>
      <c r="D28" s="76"/>
      <c r="E28" s="75"/>
      <c r="F28" s="76"/>
      <c r="G28" s="75"/>
      <c r="H28" s="76"/>
      <c r="I28" s="75"/>
      <c r="J28" s="76"/>
      <c r="K28" s="75"/>
      <c r="L28" s="76"/>
      <c r="M28" s="75"/>
      <c r="N28" s="76"/>
      <c r="O28" s="75"/>
      <c r="P28" s="76"/>
      <c r="Q28" s="75"/>
      <c r="R28" s="82"/>
      <c r="S28" s="75"/>
      <c r="T28" s="74"/>
      <c r="U28" s="75"/>
      <c r="V28" s="76"/>
      <c r="W28" s="75"/>
      <c r="X28" s="76"/>
      <c r="Y28" s="75"/>
      <c r="Z28" s="76"/>
      <c r="AA28" s="75"/>
      <c r="AB28" s="76"/>
      <c r="AC28" s="75"/>
      <c r="AD28" s="76"/>
      <c r="AE28" s="75"/>
      <c r="AF28" s="76"/>
      <c r="AG28" s="75">
        <v>6</v>
      </c>
      <c r="AH28" s="76">
        <v>5</v>
      </c>
      <c r="AI28" s="75">
        <v>2</v>
      </c>
      <c r="AJ28" s="76"/>
      <c r="AK28" s="75"/>
      <c r="AL28" s="76"/>
      <c r="AM28" s="75"/>
      <c r="AN28" s="76"/>
      <c r="AO28" s="75"/>
      <c r="AP28" s="76"/>
      <c r="AQ28" s="75"/>
      <c r="AR28" s="76"/>
      <c r="AS28" s="75"/>
      <c r="AT28" s="76"/>
      <c r="AU28" s="78"/>
      <c r="AV28" s="76"/>
      <c r="AW28" s="78"/>
      <c r="AX28" s="76"/>
      <c r="AY28" s="78" t="s">
        <v>359</v>
      </c>
      <c r="AZ28" s="76" t="s">
        <v>359</v>
      </c>
      <c r="BA28" s="71">
        <f t="shared" si="0"/>
        <v>8</v>
      </c>
      <c r="BB28" s="79">
        <f t="shared" si="1"/>
        <v>5</v>
      </c>
      <c r="BC28" s="72">
        <f t="shared" si="2"/>
        <v>13</v>
      </c>
      <c r="BD28" s="84" t="s">
        <v>856</v>
      </c>
      <c r="BE28" s="81">
        <v>32325</v>
      </c>
    </row>
    <row r="29" spans="1:57" ht="12" customHeight="1">
      <c r="A29" s="85" t="s">
        <v>857</v>
      </c>
      <c r="B29" s="86">
        <v>33436</v>
      </c>
      <c r="C29" s="87"/>
      <c r="D29" s="57"/>
      <c r="E29" s="87"/>
      <c r="F29" s="57"/>
      <c r="G29" s="87"/>
      <c r="H29" s="57"/>
      <c r="I29" s="87"/>
      <c r="J29" s="57"/>
      <c r="K29" s="87"/>
      <c r="L29" s="57"/>
      <c r="M29" s="87"/>
      <c r="N29" s="57"/>
      <c r="O29" s="87"/>
      <c r="P29" s="57"/>
      <c r="Q29" s="87"/>
      <c r="R29" s="88"/>
      <c r="S29" s="87"/>
      <c r="T29" s="76"/>
      <c r="U29" s="75"/>
      <c r="V29" s="76"/>
      <c r="W29" s="75"/>
      <c r="X29" s="76"/>
      <c r="Y29" s="75"/>
      <c r="Z29" s="76"/>
      <c r="AA29" s="75"/>
      <c r="AB29" s="76"/>
      <c r="AC29" s="75"/>
      <c r="AD29" s="76"/>
      <c r="AE29" s="75"/>
      <c r="AF29" s="76"/>
      <c r="AG29" s="75"/>
      <c r="AH29" s="76"/>
      <c r="AI29" s="75"/>
      <c r="AJ29" s="76"/>
      <c r="AK29" s="75"/>
      <c r="AL29" s="76"/>
      <c r="AM29" s="75"/>
      <c r="AN29" s="76"/>
      <c r="AO29" s="75">
        <v>3</v>
      </c>
      <c r="AP29" s="76"/>
      <c r="AQ29" s="75"/>
      <c r="AR29" s="76"/>
      <c r="AS29" s="75"/>
      <c r="AT29" s="76">
        <v>1</v>
      </c>
      <c r="AU29" s="78">
        <v>4</v>
      </c>
      <c r="AV29" s="76"/>
      <c r="AW29" s="78">
        <v>3</v>
      </c>
      <c r="AX29" s="76">
        <v>2</v>
      </c>
      <c r="AY29" s="78" t="s">
        <v>359</v>
      </c>
      <c r="AZ29" s="76" t="s">
        <v>359</v>
      </c>
      <c r="BA29" s="71">
        <f t="shared" si="0"/>
        <v>10</v>
      </c>
      <c r="BB29" s="79">
        <f t="shared" si="1"/>
        <v>3</v>
      </c>
      <c r="BC29" s="72">
        <f t="shared" si="2"/>
        <v>13</v>
      </c>
      <c r="BD29" s="85" t="s">
        <v>857</v>
      </c>
      <c r="BE29" s="86">
        <v>33436</v>
      </c>
    </row>
    <row r="30" spans="1:57" ht="12" customHeight="1">
      <c r="A30" s="80" t="s">
        <v>858</v>
      </c>
      <c r="B30" s="81">
        <v>35665</v>
      </c>
      <c r="C30" s="75"/>
      <c r="D30" s="76"/>
      <c r="E30" s="75"/>
      <c r="F30" s="76"/>
      <c r="G30" s="75"/>
      <c r="H30" s="76"/>
      <c r="I30" s="75"/>
      <c r="J30" s="76"/>
      <c r="K30" s="75"/>
      <c r="L30" s="76"/>
      <c r="M30" s="75"/>
      <c r="N30" s="76"/>
      <c r="O30" s="75"/>
      <c r="P30" s="76"/>
      <c r="Q30" s="75"/>
      <c r="R30" s="82"/>
      <c r="S30" s="75"/>
      <c r="T30" s="74"/>
      <c r="U30" s="75"/>
      <c r="V30" s="76"/>
      <c r="W30" s="75"/>
      <c r="X30" s="76"/>
      <c r="Y30" s="75"/>
      <c r="Z30" s="76"/>
      <c r="AA30" s="75"/>
      <c r="AB30" s="76"/>
      <c r="AC30" s="75"/>
      <c r="AD30" s="76"/>
      <c r="AE30" s="75"/>
      <c r="AF30" s="76"/>
      <c r="AG30" s="75"/>
      <c r="AH30" s="76"/>
      <c r="AI30" s="75"/>
      <c r="AJ30" s="76"/>
      <c r="AK30" s="75"/>
      <c r="AL30" s="76"/>
      <c r="AM30" s="75"/>
      <c r="AN30" s="76"/>
      <c r="AO30" s="75"/>
      <c r="AP30" s="76">
        <v>1</v>
      </c>
      <c r="AQ30" s="77">
        <v>8</v>
      </c>
      <c r="AR30" s="76"/>
      <c r="AS30" s="75">
        <v>1</v>
      </c>
      <c r="AT30" s="76">
        <v>2</v>
      </c>
      <c r="AU30" s="78"/>
      <c r="AV30" s="76"/>
      <c r="AW30" s="78"/>
      <c r="AX30" s="76"/>
      <c r="AY30" s="78" t="s">
        <v>359</v>
      </c>
      <c r="AZ30" s="76" t="s">
        <v>359</v>
      </c>
      <c r="BA30" s="71">
        <f t="shared" si="0"/>
        <v>9</v>
      </c>
      <c r="BB30" s="79">
        <f t="shared" si="1"/>
        <v>3</v>
      </c>
      <c r="BC30" s="72">
        <f t="shared" si="2"/>
        <v>12</v>
      </c>
      <c r="BD30" s="80" t="s">
        <v>858</v>
      </c>
      <c r="BE30" s="81">
        <v>35665</v>
      </c>
    </row>
    <row r="31" spans="1:57" ht="12" customHeight="1">
      <c r="A31" s="80" t="s">
        <v>859</v>
      </c>
      <c r="B31" s="81">
        <v>34079</v>
      </c>
      <c r="C31" s="75"/>
      <c r="D31" s="76"/>
      <c r="E31" s="75"/>
      <c r="F31" s="76"/>
      <c r="G31" s="75"/>
      <c r="H31" s="76"/>
      <c r="I31" s="75"/>
      <c r="J31" s="76"/>
      <c r="K31" s="75"/>
      <c r="L31" s="76"/>
      <c r="M31" s="75"/>
      <c r="N31" s="76"/>
      <c r="O31" s="75"/>
      <c r="P31" s="76"/>
      <c r="Q31" s="75"/>
      <c r="R31" s="82"/>
      <c r="S31" s="75"/>
      <c r="T31" s="74"/>
      <c r="U31" s="75"/>
      <c r="V31" s="76"/>
      <c r="W31" s="75"/>
      <c r="X31" s="76"/>
      <c r="Y31" s="75"/>
      <c r="Z31" s="76"/>
      <c r="AA31" s="75"/>
      <c r="AB31" s="76"/>
      <c r="AC31" s="75"/>
      <c r="AD31" s="76"/>
      <c r="AE31" s="75"/>
      <c r="AF31" s="76"/>
      <c r="AG31" s="77">
        <v>8</v>
      </c>
      <c r="AH31" s="76">
        <v>4</v>
      </c>
      <c r="AI31" s="83"/>
      <c r="AJ31" s="76"/>
      <c r="AK31" s="83"/>
      <c r="AL31" s="76"/>
      <c r="AM31" s="83"/>
      <c r="AN31" s="76"/>
      <c r="AO31" s="83"/>
      <c r="AP31" s="76"/>
      <c r="AQ31" s="83"/>
      <c r="AR31" s="76"/>
      <c r="AS31" s="83"/>
      <c r="AT31" s="76"/>
      <c r="AU31" s="78"/>
      <c r="AV31" s="76"/>
      <c r="AW31" s="78"/>
      <c r="AX31" s="76"/>
      <c r="AY31" s="78" t="s">
        <v>359</v>
      </c>
      <c r="AZ31" s="76" t="s">
        <v>359</v>
      </c>
      <c r="BA31" s="71">
        <f t="shared" si="0"/>
        <v>8</v>
      </c>
      <c r="BB31" s="79">
        <f t="shared" si="1"/>
        <v>4</v>
      </c>
      <c r="BC31" s="72">
        <f t="shared" si="2"/>
        <v>12</v>
      </c>
      <c r="BD31" s="80" t="s">
        <v>859</v>
      </c>
      <c r="BE31" s="81">
        <v>34079</v>
      </c>
    </row>
    <row r="32" spans="1:57" ht="12" customHeight="1">
      <c r="A32" s="84" t="s">
        <v>860</v>
      </c>
      <c r="B32" s="81">
        <v>28527</v>
      </c>
      <c r="C32" s="75">
        <v>1</v>
      </c>
      <c r="D32" s="76"/>
      <c r="E32" s="75">
        <v>1</v>
      </c>
      <c r="F32" s="76"/>
      <c r="G32" s="75">
        <v>2</v>
      </c>
      <c r="H32" s="76"/>
      <c r="I32" s="75"/>
      <c r="J32" s="76"/>
      <c r="K32" s="75">
        <v>1</v>
      </c>
      <c r="L32" s="76"/>
      <c r="M32" s="75">
        <v>1</v>
      </c>
      <c r="N32" s="76">
        <v>1</v>
      </c>
      <c r="O32" s="75">
        <v>2</v>
      </c>
      <c r="P32" s="76"/>
      <c r="Q32" s="75">
        <v>2</v>
      </c>
      <c r="R32" s="82"/>
      <c r="S32" s="75"/>
      <c r="T32" s="74"/>
      <c r="U32" s="75"/>
      <c r="V32" s="76"/>
      <c r="W32" s="75"/>
      <c r="X32" s="76"/>
      <c r="Y32" s="75"/>
      <c r="Z32" s="76"/>
      <c r="AA32" s="75"/>
      <c r="AB32" s="76"/>
      <c r="AC32" s="75"/>
      <c r="AD32" s="76"/>
      <c r="AE32" s="75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6"/>
      <c r="AQ32" s="75"/>
      <c r="AR32" s="76"/>
      <c r="AS32" s="75"/>
      <c r="AT32" s="76"/>
      <c r="AU32" s="78"/>
      <c r="AV32" s="76"/>
      <c r="AW32" s="78"/>
      <c r="AX32" s="76"/>
      <c r="AY32" s="78" t="s">
        <v>359</v>
      </c>
      <c r="AZ32" s="76" t="s">
        <v>359</v>
      </c>
      <c r="BA32" s="71">
        <f t="shared" si="0"/>
        <v>10</v>
      </c>
      <c r="BB32" s="79">
        <f t="shared" si="1"/>
        <v>1</v>
      </c>
      <c r="BC32" s="72">
        <f t="shared" si="2"/>
        <v>11</v>
      </c>
      <c r="BD32" s="84" t="s">
        <v>860</v>
      </c>
      <c r="BE32" s="81">
        <v>28527</v>
      </c>
    </row>
    <row r="33" spans="1:57" ht="12" customHeight="1">
      <c r="A33" s="84" t="s">
        <v>861</v>
      </c>
      <c r="B33" s="81">
        <v>34914</v>
      </c>
      <c r="C33" s="75"/>
      <c r="D33" s="76"/>
      <c r="E33" s="75"/>
      <c r="F33" s="76"/>
      <c r="G33" s="75"/>
      <c r="H33" s="76"/>
      <c r="I33" s="75"/>
      <c r="J33" s="76"/>
      <c r="K33" s="75"/>
      <c r="L33" s="76"/>
      <c r="M33" s="75"/>
      <c r="N33" s="76"/>
      <c r="O33" s="75"/>
      <c r="P33" s="76"/>
      <c r="Q33" s="75"/>
      <c r="R33" s="82"/>
      <c r="S33" s="75"/>
      <c r="T33" s="74"/>
      <c r="U33" s="75"/>
      <c r="V33" s="76"/>
      <c r="W33" s="75"/>
      <c r="X33" s="76"/>
      <c r="Y33" s="75"/>
      <c r="Z33" s="76"/>
      <c r="AA33" s="75"/>
      <c r="AB33" s="76"/>
      <c r="AC33" s="75"/>
      <c r="AD33" s="76"/>
      <c r="AE33" s="75"/>
      <c r="AF33" s="76"/>
      <c r="AG33" s="75"/>
      <c r="AH33" s="76"/>
      <c r="AI33" s="75">
        <v>4</v>
      </c>
      <c r="AJ33" s="76">
        <v>1</v>
      </c>
      <c r="AK33" s="75">
        <v>2</v>
      </c>
      <c r="AL33" s="76">
        <v>4</v>
      </c>
      <c r="AM33" s="75"/>
      <c r="AN33" s="76"/>
      <c r="AO33" s="75"/>
      <c r="AP33" s="76"/>
      <c r="AQ33" s="75"/>
      <c r="AR33" s="76"/>
      <c r="AS33" s="75"/>
      <c r="AT33" s="76"/>
      <c r="AU33" s="78"/>
      <c r="AV33" s="76"/>
      <c r="AW33" s="78"/>
      <c r="AX33" s="76"/>
      <c r="AY33" s="78" t="s">
        <v>359</v>
      </c>
      <c r="AZ33" s="76" t="s">
        <v>359</v>
      </c>
      <c r="BA33" s="71">
        <f t="shared" si="0"/>
        <v>6</v>
      </c>
      <c r="BB33" s="79">
        <f t="shared" si="1"/>
        <v>5</v>
      </c>
      <c r="BC33" s="72">
        <f t="shared" si="2"/>
        <v>11</v>
      </c>
      <c r="BD33" s="84" t="s">
        <v>861</v>
      </c>
      <c r="BE33" s="81">
        <v>34914</v>
      </c>
    </row>
    <row r="34" spans="1:57" ht="12" customHeight="1">
      <c r="A34" s="80" t="s">
        <v>862</v>
      </c>
      <c r="B34" s="81">
        <v>27140</v>
      </c>
      <c r="C34" s="77">
        <v>7</v>
      </c>
      <c r="D34" s="76">
        <v>4</v>
      </c>
      <c r="E34" s="75"/>
      <c r="F34" s="76"/>
      <c r="G34" s="75"/>
      <c r="H34" s="76"/>
      <c r="I34" s="75"/>
      <c r="J34" s="76"/>
      <c r="K34" s="75"/>
      <c r="L34" s="76"/>
      <c r="M34" s="75"/>
      <c r="N34" s="76"/>
      <c r="O34" s="75"/>
      <c r="P34" s="76"/>
      <c r="Q34" s="75"/>
      <c r="R34" s="82"/>
      <c r="S34" s="75"/>
      <c r="T34" s="74"/>
      <c r="U34" s="75"/>
      <c r="V34" s="76"/>
      <c r="W34" s="75"/>
      <c r="X34" s="76"/>
      <c r="Y34" s="75"/>
      <c r="Z34" s="76"/>
      <c r="AA34" s="75"/>
      <c r="AB34" s="76"/>
      <c r="AC34" s="75"/>
      <c r="AD34" s="76"/>
      <c r="AE34" s="75"/>
      <c r="AF34" s="76"/>
      <c r="AG34" s="75"/>
      <c r="AH34" s="76"/>
      <c r="AI34" s="75"/>
      <c r="AJ34" s="76"/>
      <c r="AK34" s="75"/>
      <c r="AL34" s="76"/>
      <c r="AM34" s="75"/>
      <c r="AN34" s="76"/>
      <c r="AO34" s="75"/>
      <c r="AP34" s="76"/>
      <c r="AQ34" s="75"/>
      <c r="AR34" s="76"/>
      <c r="AS34" s="75"/>
      <c r="AT34" s="76"/>
      <c r="AU34" s="78"/>
      <c r="AV34" s="76"/>
      <c r="AW34" s="78"/>
      <c r="AX34" s="76"/>
      <c r="AY34" s="78" t="s">
        <v>359</v>
      </c>
      <c r="AZ34" s="76" t="s">
        <v>359</v>
      </c>
      <c r="BA34" s="71">
        <f t="shared" si="0"/>
        <v>7</v>
      </c>
      <c r="BB34" s="79">
        <f t="shared" si="1"/>
        <v>4</v>
      </c>
      <c r="BC34" s="72">
        <f t="shared" si="2"/>
        <v>11</v>
      </c>
      <c r="BD34" s="80" t="s">
        <v>862</v>
      </c>
      <c r="BE34" s="81">
        <v>27140</v>
      </c>
    </row>
    <row r="35" spans="1:57" ht="12" customHeight="1">
      <c r="A35" s="84" t="s">
        <v>863</v>
      </c>
      <c r="B35" s="81">
        <v>32138</v>
      </c>
      <c r="C35" s="75"/>
      <c r="D35" s="76"/>
      <c r="E35" s="75"/>
      <c r="F35" s="76"/>
      <c r="G35" s="75"/>
      <c r="H35" s="76"/>
      <c r="I35" s="75"/>
      <c r="J35" s="76"/>
      <c r="K35" s="75"/>
      <c r="L35" s="76"/>
      <c r="M35" s="75"/>
      <c r="N35" s="76"/>
      <c r="O35" s="75"/>
      <c r="P35" s="76"/>
      <c r="Q35" s="75"/>
      <c r="R35" s="82"/>
      <c r="S35" s="75"/>
      <c r="T35" s="74"/>
      <c r="U35" s="75"/>
      <c r="V35" s="76"/>
      <c r="W35" s="75"/>
      <c r="X35" s="76"/>
      <c r="Y35" s="75">
        <v>3</v>
      </c>
      <c r="Z35" s="76"/>
      <c r="AA35" s="75"/>
      <c r="AB35" s="76"/>
      <c r="AC35" s="75"/>
      <c r="AD35" s="76"/>
      <c r="AE35" s="75">
        <v>1</v>
      </c>
      <c r="AF35" s="76"/>
      <c r="AG35" s="75"/>
      <c r="AH35" s="76"/>
      <c r="AI35" s="75"/>
      <c r="AJ35" s="76"/>
      <c r="AK35" s="75">
        <v>3</v>
      </c>
      <c r="AL35" s="76"/>
      <c r="AM35" s="75">
        <v>3</v>
      </c>
      <c r="AN35" s="76"/>
      <c r="AO35" s="75">
        <v>1</v>
      </c>
      <c r="AP35" s="76"/>
      <c r="AQ35" s="75"/>
      <c r="AR35" s="76"/>
      <c r="AS35" s="75"/>
      <c r="AT35" s="76"/>
      <c r="AU35" s="78"/>
      <c r="AV35" s="76"/>
      <c r="AW35" s="78"/>
      <c r="AX35" s="76"/>
      <c r="AY35" s="78" t="s">
        <v>359</v>
      </c>
      <c r="AZ35" s="76" t="s">
        <v>359</v>
      </c>
      <c r="BA35" s="71">
        <f t="shared" si="0"/>
        <v>11</v>
      </c>
      <c r="BB35" s="79">
        <f t="shared" si="1"/>
        <v>0</v>
      </c>
      <c r="BC35" s="72">
        <f t="shared" si="2"/>
        <v>11</v>
      </c>
      <c r="BD35" s="84" t="s">
        <v>863</v>
      </c>
      <c r="BE35" s="81">
        <v>32138</v>
      </c>
    </row>
    <row r="36" spans="1:57" ht="12" customHeight="1">
      <c r="A36" s="85" t="s">
        <v>864</v>
      </c>
      <c r="B36" s="86">
        <v>36094</v>
      </c>
      <c r="C36" s="87"/>
      <c r="D36" s="57"/>
      <c r="E36" s="87"/>
      <c r="F36" s="57"/>
      <c r="G36" s="87"/>
      <c r="H36" s="57"/>
      <c r="I36" s="87"/>
      <c r="J36" s="57"/>
      <c r="K36" s="87"/>
      <c r="L36" s="57"/>
      <c r="M36" s="87"/>
      <c r="N36" s="57"/>
      <c r="O36" s="87"/>
      <c r="P36" s="57"/>
      <c r="Q36" s="87"/>
      <c r="R36" s="88"/>
      <c r="S36" s="87"/>
      <c r="T36" s="89"/>
      <c r="U36" s="75"/>
      <c r="V36" s="76"/>
      <c r="W36" s="75"/>
      <c r="X36" s="76"/>
      <c r="Y36" s="75"/>
      <c r="Z36" s="76"/>
      <c r="AA36" s="75"/>
      <c r="AB36" s="76"/>
      <c r="AC36" s="75"/>
      <c r="AD36" s="76"/>
      <c r="AE36" s="75"/>
      <c r="AF36" s="76"/>
      <c r="AG36" s="75"/>
      <c r="AH36" s="76"/>
      <c r="AI36" s="75"/>
      <c r="AJ36" s="76"/>
      <c r="AK36" s="75"/>
      <c r="AL36" s="76"/>
      <c r="AM36" s="75"/>
      <c r="AN36" s="76"/>
      <c r="AO36" s="75"/>
      <c r="AP36" s="76"/>
      <c r="AQ36" s="75">
        <v>1</v>
      </c>
      <c r="AR36" s="76"/>
      <c r="AS36" s="75">
        <v>2</v>
      </c>
      <c r="AT36" s="76">
        <v>2</v>
      </c>
      <c r="AU36" s="78">
        <v>3</v>
      </c>
      <c r="AV36" s="76"/>
      <c r="AW36" s="78"/>
      <c r="AX36" s="76">
        <v>2</v>
      </c>
      <c r="AY36" s="78" t="s">
        <v>359</v>
      </c>
      <c r="AZ36" s="76" t="s">
        <v>359</v>
      </c>
      <c r="BA36" s="71">
        <f t="shared" si="0"/>
        <v>6</v>
      </c>
      <c r="BB36" s="79">
        <f t="shared" si="1"/>
        <v>4</v>
      </c>
      <c r="BC36" s="72">
        <f t="shared" si="2"/>
        <v>10</v>
      </c>
      <c r="BD36" s="85" t="s">
        <v>864</v>
      </c>
      <c r="BE36" s="86">
        <v>36094</v>
      </c>
    </row>
    <row r="37" spans="1:57" ht="12" customHeight="1">
      <c r="A37" s="84" t="s">
        <v>865</v>
      </c>
      <c r="B37" s="81">
        <v>26166</v>
      </c>
      <c r="C37" s="75"/>
      <c r="D37" s="76"/>
      <c r="E37" s="75">
        <v>1</v>
      </c>
      <c r="F37" s="76"/>
      <c r="G37" s="75"/>
      <c r="H37" s="76"/>
      <c r="I37" s="75"/>
      <c r="J37" s="76">
        <v>1</v>
      </c>
      <c r="K37" s="75">
        <v>1</v>
      </c>
      <c r="L37" s="76"/>
      <c r="M37" s="75">
        <v>1</v>
      </c>
      <c r="N37" s="76"/>
      <c r="O37" s="75">
        <v>3</v>
      </c>
      <c r="P37" s="76">
        <v>1</v>
      </c>
      <c r="Q37" s="75">
        <v>2</v>
      </c>
      <c r="R37" s="82"/>
      <c r="S37" s="75"/>
      <c r="T37" s="74"/>
      <c r="U37" s="75"/>
      <c r="V37" s="76"/>
      <c r="W37" s="75"/>
      <c r="X37" s="76"/>
      <c r="Y37" s="75"/>
      <c r="Z37" s="76"/>
      <c r="AA37" s="75"/>
      <c r="AB37" s="76"/>
      <c r="AC37" s="75"/>
      <c r="AD37" s="76"/>
      <c r="AE37" s="75"/>
      <c r="AF37" s="76"/>
      <c r="AG37" s="75"/>
      <c r="AH37" s="76"/>
      <c r="AI37" s="75"/>
      <c r="AJ37" s="76"/>
      <c r="AK37" s="75"/>
      <c r="AL37" s="76"/>
      <c r="AM37" s="75"/>
      <c r="AN37" s="76"/>
      <c r="AO37" s="75"/>
      <c r="AP37" s="76"/>
      <c r="AQ37" s="75"/>
      <c r="AR37" s="76"/>
      <c r="AS37" s="75"/>
      <c r="AT37" s="76"/>
      <c r="AU37" s="78"/>
      <c r="AV37" s="76"/>
      <c r="AW37" s="78"/>
      <c r="AX37" s="76"/>
      <c r="AY37" s="78" t="s">
        <v>359</v>
      </c>
      <c r="AZ37" s="76" t="s">
        <v>359</v>
      </c>
      <c r="BA37" s="71">
        <f t="shared" si="0"/>
        <v>8</v>
      </c>
      <c r="BB37" s="79">
        <f t="shared" si="1"/>
        <v>2</v>
      </c>
      <c r="BC37" s="72">
        <f t="shared" si="2"/>
        <v>10</v>
      </c>
      <c r="BD37" s="84" t="s">
        <v>865</v>
      </c>
      <c r="BE37" s="81">
        <v>26166</v>
      </c>
    </row>
    <row r="38" spans="1:57" ht="12" customHeight="1">
      <c r="A38" s="84" t="s">
        <v>866</v>
      </c>
      <c r="B38" s="81">
        <v>33490</v>
      </c>
      <c r="C38" s="75"/>
      <c r="D38" s="76"/>
      <c r="E38" s="75"/>
      <c r="F38" s="76"/>
      <c r="G38" s="75"/>
      <c r="H38" s="76"/>
      <c r="I38" s="75"/>
      <c r="J38" s="76"/>
      <c r="K38" s="75"/>
      <c r="L38" s="76"/>
      <c r="M38" s="75"/>
      <c r="N38" s="76"/>
      <c r="O38" s="75"/>
      <c r="P38" s="76"/>
      <c r="Q38" s="75"/>
      <c r="R38" s="82"/>
      <c r="S38" s="75"/>
      <c r="T38" s="74"/>
      <c r="U38" s="75"/>
      <c r="V38" s="76"/>
      <c r="W38" s="75"/>
      <c r="X38" s="76"/>
      <c r="Y38" s="75"/>
      <c r="Z38" s="76"/>
      <c r="AA38" s="75"/>
      <c r="AB38" s="76"/>
      <c r="AC38" s="75">
        <v>1</v>
      </c>
      <c r="AD38" s="76"/>
      <c r="AE38" s="75">
        <v>1</v>
      </c>
      <c r="AF38" s="76">
        <v>1</v>
      </c>
      <c r="AG38" s="75"/>
      <c r="AH38" s="76">
        <v>1</v>
      </c>
      <c r="AI38" s="75"/>
      <c r="AJ38" s="76">
        <v>1</v>
      </c>
      <c r="AK38" s="75">
        <v>4</v>
      </c>
      <c r="AL38" s="76"/>
      <c r="AM38" s="75"/>
      <c r="AN38" s="76"/>
      <c r="AO38" s="75"/>
      <c r="AP38" s="76"/>
      <c r="AQ38" s="75"/>
      <c r="AR38" s="76"/>
      <c r="AS38" s="75"/>
      <c r="AT38" s="76"/>
      <c r="AU38" s="78"/>
      <c r="AV38" s="76"/>
      <c r="AW38" s="78"/>
      <c r="AX38" s="76"/>
      <c r="AY38" s="78" t="s">
        <v>359</v>
      </c>
      <c r="AZ38" s="76" t="s">
        <v>359</v>
      </c>
      <c r="BA38" s="71">
        <f t="shared" si="0"/>
        <v>6</v>
      </c>
      <c r="BB38" s="79">
        <f t="shared" si="1"/>
        <v>3</v>
      </c>
      <c r="BC38" s="72">
        <f t="shared" si="2"/>
        <v>9</v>
      </c>
      <c r="BD38" s="84" t="s">
        <v>866</v>
      </c>
      <c r="BE38" s="81">
        <v>33490</v>
      </c>
    </row>
    <row r="39" spans="1:57" ht="12" customHeight="1">
      <c r="A39" s="84" t="s">
        <v>867</v>
      </c>
      <c r="B39" s="81">
        <v>29103</v>
      </c>
      <c r="C39" s="75"/>
      <c r="D39" s="76"/>
      <c r="E39" s="75"/>
      <c r="F39" s="76"/>
      <c r="G39" s="75"/>
      <c r="H39" s="76"/>
      <c r="I39" s="75"/>
      <c r="J39" s="76"/>
      <c r="K39" s="75"/>
      <c r="L39" s="76"/>
      <c r="M39" s="75"/>
      <c r="N39" s="76"/>
      <c r="O39" s="75">
        <v>2</v>
      </c>
      <c r="P39" s="76"/>
      <c r="Q39" s="75">
        <v>1</v>
      </c>
      <c r="R39" s="82">
        <v>1</v>
      </c>
      <c r="S39" s="75">
        <v>1</v>
      </c>
      <c r="T39" s="74">
        <v>1</v>
      </c>
      <c r="U39" s="75">
        <v>1</v>
      </c>
      <c r="V39" s="76"/>
      <c r="W39" s="75"/>
      <c r="X39" s="76"/>
      <c r="Y39" s="75">
        <v>1</v>
      </c>
      <c r="Z39" s="76"/>
      <c r="AA39" s="75"/>
      <c r="AB39" s="76"/>
      <c r="AC39" s="75">
        <v>1</v>
      </c>
      <c r="AD39" s="76"/>
      <c r="AE39" s="75"/>
      <c r="AF39" s="76"/>
      <c r="AG39" s="75"/>
      <c r="AH39" s="76"/>
      <c r="AI39" s="75"/>
      <c r="AJ39" s="76"/>
      <c r="AK39" s="75"/>
      <c r="AL39" s="76"/>
      <c r="AM39" s="75"/>
      <c r="AN39" s="76"/>
      <c r="AO39" s="75"/>
      <c r="AP39" s="76"/>
      <c r="AQ39" s="75"/>
      <c r="AR39" s="76"/>
      <c r="AS39" s="75"/>
      <c r="AT39" s="76"/>
      <c r="AU39" s="78"/>
      <c r="AV39" s="76"/>
      <c r="AW39" s="78"/>
      <c r="AX39" s="76"/>
      <c r="AY39" s="78" t="s">
        <v>359</v>
      </c>
      <c r="AZ39" s="76" t="s">
        <v>359</v>
      </c>
      <c r="BA39" s="71">
        <f t="shared" si="0"/>
        <v>7</v>
      </c>
      <c r="BB39" s="79">
        <f t="shared" si="1"/>
        <v>2</v>
      </c>
      <c r="BC39" s="72">
        <f t="shared" si="2"/>
        <v>9</v>
      </c>
      <c r="BD39" s="84" t="s">
        <v>867</v>
      </c>
      <c r="BE39" s="81">
        <v>29103</v>
      </c>
    </row>
    <row r="40" spans="1:57" ht="12" customHeight="1">
      <c r="A40" s="84" t="s">
        <v>868</v>
      </c>
      <c r="B40" s="81">
        <v>27089</v>
      </c>
      <c r="C40" s="75">
        <v>5</v>
      </c>
      <c r="D40" s="76"/>
      <c r="E40" s="75"/>
      <c r="F40" s="76"/>
      <c r="G40" s="75">
        <v>3</v>
      </c>
      <c r="H40" s="76"/>
      <c r="I40" s="75"/>
      <c r="J40" s="76"/>
      <c r="K40" s="75"/>
      <c r="L40" s="76"/>
      <c r="M40" s="75"/>
      <c r="N40" s="76"/>
      <c r="O40" s="75"/>
      <c r="P40" s="76"/>
      <c r="Q40" s="75"/>
      <c r="R40" s="82"/>
      <c r="S40" s="75"/>
      <c r="T40" s="74"/>
      <c r="U40" s="75"/>
      <c r="V40" s="76"/>
      <c r="W40" s="75"/>
      <c r="X40" s="76"/>
      <c r="Y40" s="75"/>
      <c r="Z40" s="76"/>
      <c r="AA40" s="75"/>
      <c r="AB40" s="76"/>
      <c r="AC40" s="75"/>
      <c r="AD40" s="76"/>
      <c r="AE40" s="75"/>
      <c r="AF40" s="76"/>
      <c r="AG40" s="75"/>
      <c r="AH40" s="76"/>
      <c r="AI40" s="75"/>
      <c r="AJ40" s="76"/>
      <c r="AK40" s="75"/>
      <c r="AL40" s="76"/>
      <c r="AM40" s="75"/>
      <c r="AN40" s="76"/>
      <c r="AO40" s="75"/>
      <c r="AP40" s="76"/>
      <c r="AQ40" s="75"/>
      <c r="AR40" s="76"/>
      <c r="AS40" s="75"/>
      <c r="AT40" s="76"/>
      <c r="AU40" s="78"/>
      <c r="AV40" s="76"/>
      <c r="AW40" s="78"/>
      <c r="AX40" s="76"/>
      <c r="AY40" s="78" t="s">
        <v>359</v>
      </c>
      <c r="AZ40" s="76" t="s">
        <v>359</v>
      </c>
      <c r="BA40" s="71">
        <f t="shared" si="0"/>
        <v>8</v>
      </c>
      <c r="BB40" s="79">
        <f t="shared" si="1"/>
        <v>0</v>
      </c>
      <c r="BC40" s="72">
        <f t="shared" si="2"/>
        <v>8</v>
      </c>
      <c r="BD40" s="84" t="s">
        <v>868</v>
      </c>
      <c r="BE40" s="81">
        <v>27089</v>
      </c>
    </row>
    <row r="41" spans="1:57" ht="12" customHeight="1">
      <c r="A41" s="84" t="s">
        <v>869</v>
      </c>
      <c r="B41" s="81">
        <v>23417</v>
      </c>
      <c r="C41" s="75">
        <v>4</v>
      </c>
      <c r="D41" s="76"/>
      <c r="E41" s="75">
        <v>2</v>
      </c>
      <c r="F41" s="76">
        <v>1</v>
      </c>
      <c r="G41" s="75"/>
      <c r="H41" s="76"/>
      <c r="I41" s="75"/>
      <c r="J41" s="76"/>
      <c r="K41" s="75"/>
      <c r="L41" s="76"/>
      <c r="M41" s="75"/>
      <c r="N41" s="76"/>
      <c r="O41" s="75"/>
      <c r="P41" s="76"/>
      <c r="Q41" s="75"/>
      <c r="R41" s="82"/>
      <c r="S41" s="75"/>
      <c r="T41" s="74"/>
      <c r="U41" s="75"/>
      <c r="V41" s="76"/>
      <c r="W41" s="75"/>
      <c r="X41" s="76"/>
      <c r="Y41" s="75"/>
      <c r="Z41" s="76"/>
      <c r="AA41" s="75"/>
      <c r="AB41" s="76"/>
      <c r="AC41" s="75"/>
      <c r="AD41" s="76"/>
      <c r="AE41" s="75"/>
      <c r="AF41" s="76"/>
      <c r="AG41" s="75"/>
      <c r="AH41" s="76"/>
      <c r="AI41" s="75"/>
      <c r="AJ41" s="76"/>
      <c r="AK41" s="75"/>
      <c r="AL41" s="76"/>
      <c r="AM41" s="75"/>
      <c r="AN41" s="76"/>
      <c r="AO41" s="75"/>
      <c r="AP41" s="76"/>
      <c r="AQ41" s="75"/>
      <c r="AR41" s="76"/>
      <c r="AS41" s="75"/>
      <c r="AT41" s="76"/>
      <c r="AU41" s="78"/>
      <c r="AV41" s="76"/>
      <c r="AW41" s="78"/>
      <c r="AX41" s="76"/>
      <c r="AY41" s="78" t="s">
        <v>359</v>
      </c>
      <c r="AZ41" s="76" t="s">
        <v>359</v>
      </c>
      <c r="BA41" s="71">
        <f t="shared" si="0"/>
        <v>6</v>
      </c>
      <c r="BB41" s="79">
        <f t="shared" si="1"/>
        <v>1</v>
      </c>
      <c r="BC41" s="72">
        <f t="shared" si="2"/>
        <v>7</v>
      </c>
      <c r="BD41" s="84" t="s">
        <v>869</v>
      </c>
      <c r="BE41" s="81">
        <v>23417</v>
      </c>
    </row>
    <row r="42" spans="1:57" ht="12" customHeight="1">
      <c r="A42" s="84" t="s">
        <v>870</v>
      </c>
      <c r="B42" s="81">
        <v>28151</v>
      </c>
      <c r="C42" s="75">
        <v>1</v>
      </c>
      <c r="D42" s="76">
        <v>2</v>
      </c>
      <c r="E42" s="75">
        <v>1</v>
      </c>
      <c r="F42" s="76">
        <v>2</v>
      </c>
      <c r="G42" s="75"/>
      <c r="H42" s="76"/>
      <c r="I42" s="75"/>
      <c r="J42" s="76"/>
      <c r="K42" s="75"/>
      <c r="L42" s="76"/>
      <c r="M42" s="75"/>
      <c r="N42" s="76">
        <v>1</v>
      </c>
      <c r="O42" s="75"/>
      <c r="P42" s="76"/>
      <c r="Q42" s="75"/>
      <c r="R42" s="82"/>
      <c r="S42" s="75"/>
      <c r="T42" s="74"/>
      <c r="U42" s="75"/>
      <c r="V42" s="76"/>
      <c r="W42" s="75"/>
      <c r="X42" s="76"/>
      <c r="Y42" s="75"/>
      <c r="Z42" s="76"/>
      <c r="AA42" s="75"/>
      <c r="AB42" s="76"/>
      <c r="AC42" s="75"/>
      <c r="AD42" s="76"/>
      <c r="AE42" s="75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6"/>
      <c r="AQ42" s="75"/>
      <c r="AR42" s="76"/>
      <c r="AS42" s="75"/>
      <c r="AT42" s="76"/>
      <c r="AU42" s="78"/>
      <c r="AV42" s="76"/>
      <c r="AW42" s="78"/>
      <c r="AX42" s="76"/>
      <c r="AY42" s="78" t="s">
        <v>359</v>
      </c>
      <c r="AZ42" s="76" t="s">
        <v>359</v>
      </c>
      <c r="BA42" s="71">
        <f t="shared" si="0"/>
        <v>2</v>
      </c>
      <c r="BB42" s="79">
        <f t="shared" si="1"/>
        <v>5</v>
      </c>
      <c r="BC42" s="72">
        <f t="shared" si="2"/>
        <v>7</v>
      </c>
      <c r="BD42" s="84" t="s">
        <v>870</v>
      </c>
      <c r="BE42" s="81">
        <v>28151</v>
      </c>
    </row>
    <row r="43" spans="1:57" ht="12" customHeight="1">
      <c r="A43" s="84" t="s">
        <v>871</v>
      </c>
      <c r="B43" s="81">
        <v>25572</v>
      </c>
      <c r="C43" s="75"/>
      <c r="D43" s="76"/>
      <c r="E43" s="75">
        <v>3</v>
      </c>
      <c r="F43" s="76"/>
      <c r="G43" s="75">
        <v>3</v>
      </c>
      <c r="H43" s="76"/>
      <c r="I43" s="75"/>
      <c r="J43" s="76"/>
      <c r="K43" s="75">
        <v>1</v>
      </c>
      <c r="L43" s="76"/>
      <c r="M43" s="75"/>
      <c r="N43" s="76"/>
      <c r="O43" s="75"/>
      <c r="P43" s="76"/>
      <c r="Q43" s="75"/>
      <c r="R43" s="82"/>
      <c r="S43" s="75"/>
      <c r="T43" s="74"/>
      <c r="U43" s="75"/>
      <c r="V43" s="76"/>
      <c r="W43" s="75"/>
      <c r="X43" s="76"/>
      <c r="Y43" s="75"/>
      <c r="Z43" s="76"/>
      <c r="AA43" s="75"/>
      <c r="AB43" s="76"/>
      <c r="AC43" s="75"/>
      <c r="AD43" s="76"/>
      <c r="AE43" s="75"/>
      <c r="AF43" s="76"/>
      <c r="AG43" s="75"/>
      <c r="AH43" s="76"/>
      <c r="AI43" s="75"/>
      <c r="AJ43" s="76"/>
      <c r="AK43" s="75"/>
      <c r="AL43" s="76"/>
      <c r="AM43" s="75"/>
      <c r="AN43" s="76"/>
      <c r="AO43" s="75"/>
      <c r="AP43" s="76"/>
      <c r="AQ43" s="75"/>
      <c r="AR43" s="76"/>
      <c r="AS43" s="75"/>
      <c r="AT43" s="76"/>
      <c r="AU43" s="78"/>
      <c r="AV43" s="76"/>
      <c r="AW43" s="78"/>
      <c r="AX43" s="76"/>
      <c r="AY43" s="78" t="s">
        <v>359</v>
      </c>
      <c r="AZ43" s="76" t="s">
        <v>359</v>
      </c>
      <c r="BA43" s="71">
        <f t="shared" si="0"/>
        <v>7</v>
      </c>
      <c r="BB43" s="79">
        <f t="shared" si="1"/>
        <v>0</v>
      </c>
      <c r="BC43" s="72">
        <f t="shared" si="2"/>
        <v>7</v>
      </c>
      <c r="BD43" s="84" t="s">
        <v>871</v>
      </c>
      <c r="BE43" s="81">
        <v>25572</v>
      </c>
    </row>
    <row r="44" spans="1:57" ht="12" customHeight="1">
      <c r="A44" s="85" t="s">
        <v>872</v>
      </c>
      <c r="B44" s="86">
        <v>32708</v>
      </c>
      <c r="C44" s="87"/>
      <c r="D44" s="57"/>
      <c r="E44" s="87"/>
      <c r="F44" s="57"/>
      <c r="G44" s="87"/>
      <c r="H44" s="57"/>
      <c r="I44" s="87"/>
      <c r="J44" s="57"/>
      <c r="K44" s="87"/>
      <c r="L44" s="57"/>
      <c r="M44" s="87"/>
      <c r="N44" s="57"/>
      <c r="O44" s="87"/>
      <c r="P44" s="57"/>
      <c r="Q44" s="87"/>
      <c r="R44" s="88"/>
      <c r="S44" s="87"/>
      <c r="T44" s="89"/>
      <c r="U44" s="75"/>
      <c r="V44" s="76"/>
      <c r="W44" s="75"/>
      <c r="X44" s="76"/>
      <c r="Y44" s="75"/>
      <c r="Z44" s="76"/>
      <c r="AA44" s="75"/>
      <c r="AB44" s="76"/>
      <c r="AC44" s="75"/>
      <c r="AD44" s="76"/>
      <c r="AE44" s="75"/>
      <c r="AF44" s="76"/>
      <c r="AG44" s="75"/>
      <c r="AH44" s="76"/>
      <c r="AI44" s="75"/>
      <c r="AJ44" s="76"/>
      <c r="AK44" s="75"/>
      <c r="AL44" s="76"/>
      <c r="AM44" s="75"/>
      <c r="AN44" s="76"/>
      <c r="AO44" s="75"/>
      <c r="AP44" s="76"/>
      <c r="AQ44" s="75"/>
      <c r="AR44" s="76"/>
      <c r="AS44" s="75">
        <v>3</v>
      </c>
      <c r="AT44" s="76">
        <v>1</v>
      </c>
      <c r="AU44" s="78">
        <v>1</v>
      </c>
      <c r="AV44" s="76">
        <v>1</v>
      </c>
      <c r="AW44" s="78"/>
      <c r="AX44" s="76"/>
      <c r="AY44" s="78" t="s">
        <v>359</v>
      </c>
      <c r="AZ44" s="76" t="s">
        <v>359</v>
      </c>
      <c r="BA44" s="71">
        <f t="shared" si="0"/>
        <v>4</v>
      </c>
      <c r="BB44" s="79">
        <f t="shared" si="1"/>
        <v>2</v>
      </c>
      <c r="BC44" s="72">
        <f t="shared" si="2"/>
        <v>6</v>
      </c>
      <c r="BD44" s="85" t="s">
        <v>872</v>
      </c>
      <c r="BE44" s="86">
        <v>32708</v>
      </c>
    </row>
    <row r="45" spans="1:57" ht="12" customHeight="1">
      <c r="A45" s="90" t="s">
        <v>873</v>
      </c>
      <c r="B45" s="81">
        <v>34613</v>
      </c>
      <c r="C45" s="75"/>
      <c r="D45" s="76"/>
      <c r="E45" s="75"/>
      <c r="F45" s="76"/>
      <c r="G45" s="75"/>
      <c r="H45" s="76"/>
      <c r="I45" s="75"/>
      <c r="J45" s="76"/>
      <c r="K45" s="75"/>
      <c r="L45" s="76"/>
      <c r="M45" s="75"/>
      <c r="N45" s="76"/>
      <c r="O45" s="75"/>
      <c r="P45" s="76"/>
      <c r="Q45" s="75"/>
      <c r="R45" s="82"/>
      <c r="S45" s="75"/>
      <c r="T45" s="74"/>
      <c r="U45" s="75"/>
      <c r="V45" s="76"/>
      <c r="W45" s="75"/>
      <c r="X45" s="76"/>
      <c r="Y45" s="75"/>
      <c r="Z45" s="76"/>
      <c r="AA45" s="75"/>
      <c r="AB45" s="76"/>
      <c r="AC45" s="75"/>
      <c r="AD45" s="76"/>
      <c r="AE45" s="75"/>
      <c r="AF45" s="76"/>
      <c r="AG45" s="75"/>
      <c r="AH45" s="76"/>
      <c r="AI45" s="75"/>
      <c r="AJ45" s="76"/>
      <c r="AK45" s="75"/>
      <c r="AL45" s="76"/>
      <c r="AM45" s="75"/>
      <c r="AN45" s="76"/>
      <c r="AO45" s="75"/>
      <c r="AP45" s="76"/>
      <c r="AQ45" s="75"/>
      <c r="AR45" s="76"/>
      <c r="AS45" s="91">
        <v>6</v>
      </c>
      <c r="AT45" s="76"/>
      <c r="AU45" s="78"/>
      <c r="AV45" s="76"/>
      <c r="AW45" s="78"/>
      <c r="AX45" s="76"/>
      <c r="AY45" s="78" t="s">
        <v>359</v>
      </c>
      <c r="AZ45" s="76" t="s">
        <v>359</v>
      </c>
      <c r="BA45" s="71">
        <f t="shared" si="0"/>
        <v>6</v>
      </c>
      <c r="BB45" s="79">
        <f t="shared" si="1"/>
        <v>0</v>
      </c>
      <c r="BC45" s="72">
        <f t="shared" si="2"/>
        <v>6</v>
      </c>
      <c r="BD45" s="90" t="s">
        <v>873</v>
      </c>
      <c r="BE45" s="81">
        <v>34613</v>
      </c>
    </row>
    <row r="46" spans="1:57" ht="12" customHeight="1">
      <c r="A46" s="84" t="s">
        <v>874</v>
      </c>
      <c r="B46" s="81">
        <v>32172</v>
      </c>
      <c r="C46" s="75"/>
      <c r="D46" s="76"/>
      <c r="E46" s="75"/>
      <c r="F46" s="76"/>
      <c r="G46" s="75"/>
      <c r="H46" s="76"/>
      <c r="I46" s="75"/>
      <c r="J46" s="76"/>
      <c r="K46" s="75"/>
      <c r="L46" s="76"/>
      <c r="M46" s="75"/>
      <c r="N46" s="76"/>
      <c r="O46" s="75"/>
      <c r="P46" s="76"/>
      <c r="Q46" s="75"/>
      <c r="R46" s="82"/>
      <c r="S46" s="75"/>
      <c r="T46" s="74"/>
      <c r="U46" s="75"/>
      <c r="V46" s="76"/>
      <c r="W46" s="75"/>
      <c r="X46" s="76"/>
      <c r="Y46" s="75"/>
      <c r="Z46" s="76"/>
      <c r="AA46" s="75"/>
      <c r="AB46" s="76"/>
      <c r="AC46" s="75"/>
      <c r="AD46" s="76"/>
      <c r="AE46" s="75"/>
      <c r="AF46" s="76"/>
      <c r="AG46" s="75"/>
      <c r="AH46" s="76"/>
      <c r="AI46" s="75">
        <v>2</v>
      </c>
      <c r="AJ46" s="76"/>
      <c r="AK46" s="75"/>
      <c r="AL46" s="76"/>
      <c r="AM46" s="75">
        <v>1</v>
      </c>
      <c r="AN46" s="76"/>
      <c r="AO46" s="75">
        <v>1</v>
      </c>
      <c r="AP46" s="76"/>
      <c r="AQ46" s="75">
        <v>1</v>
      </c>
      <c r="AR46" s="76"/>
      <c r="AS46" s="75"/>
      <c r="AT46" s="76"/>
      <c r="AU46" s="78"/>
      <c r="AV46" s="76"/>
      <c r="AW46" s="78"/>
      <c r="AX46" s="76"/>
      <c r="AY46" s="78" t="s">
        <v>359</v>
      </c>
      <c r="AZ46" s="76" t="s">
        <v>359</v>
      </c>
      <c r="BA46" s="71">
        <f t="shared" si="0"/>
        <v>5</v>
      </c>
      <c r="BB46" s="79">
        <f t="shared" si="1"/>
        <v>0</v>
      </c>
      <c r="BC46" s="72">
        <f t="shared" si="2"/>
        <v>5</v>
      </c>
      <c r="BD46" s="84" t="s">
        <v>874</v>
      </c>
      <c r="BE46" s="81">
        <v>32172</v>
      </c>
    </row>
    <row r="47" spans="1:57" ht="12" customHeight="1">
      <c r="A47" s="84" t="s">
        <v>875</v>
      </c>
      <c r="B47" s="81">
        <v>29925</v>
      </c>
      <c r="C47" s="75"/>
      <c r="D47" s="76"/>
      <c r="E47" s="75"/>
      <c r="F47" s="76"/>
      <c r="G47" s="75"/>
      <c r="H47" s="76"/>
      <c r="I47" s="75"/>
      <c r="J47" s="76"/>
      <c r="K47" s="75"/>
      <c r="L47" s="76">
        <v>2</v>
      </c>
      <c r="M47" s="75"/>
      <c r="N47" s="76"/>
      <c r="O47" s="75">
        <v>1</v>
      </c>
      <c r="P47" s="76"/>
      <c r="Q47" s="75"/>
      <c r="R47" s="82">
        <v>1</v>
      </c>
      <c r="S47" s="75">
        <v>1</v>
      </c>
      <c r="T47" s="74"/>
      <c r="U47" s="75"/>
      <c r="V47" s="76"/>
      <c r="W47" s="75"/>
      <c r="X47" s="76"/>
      <c r="Y47" s="75"/>
      <c r="Z47" s="76"/>
      <c r="AA47" s="75"/>
      <c r="AB47" s="76"/>
      <c r="AC47" s="75"/>
      <c r="AD47" s="76"/>
      <c r="AE47" s="75"/>
      <c r="AF47" s="76"/>
      <c r="AG47" s="75"/>
      <c r="AH47" s="76"/>
      <c r="AI47" s="75"/>
      <c r="AJ47" s="76"/>
      <c r="AK47" s="75"/>
      <c r="AL47" s="76"/>
      <c r="AM47" s="75"/>
      <c r="AN47" s="76"/>
      <c r="AO47" s="75"/>
      <c r="AP47" s="76"/>
      <c r="AQ47" s="75"/>
      <c r="AR47" s="76"/>
      <c r="AS47" s="75"/>
      <c r="AT47" s="76"/>
      <c r="AU47" s="78"/>
      <c r="AV47" s="76"/>
      <c r="AW47" s="78"/>
      <c r="AX47" s="76"/>
      <c r="AY47" s="78" t="s">
        <v>359</v>
      </c>
      <c r="AZ47" s="76" t="s">
        <v>359</v>
      </c>
      <c r="BA47" s="71">
        <f t="shared" si="0"/>
        <v>2</v>
      </c>
      <c r="BB47" s="79">
        <f t="shared" si="1"/>
        <v>3</v>
      </c>
      <c r="BC47" s="72">
        <f t="shared" si="2"/>
        <v>5</v>
      </c>
      <c r="BD47" s="84" t="s">
        <v>875</v>
      </c>
      <c r="BE47" s="81">
        <v>29925</v>
      </c>
    </row>
    <row r="48" spans="1:57" ht="12" customHeight="1">
      <c r="A48" s="84" t="s">
        <v>876</v>
      </c>
      <c r="B48" s="81">
        <v>33864</v>
      </c>
      <c r="C48" s="75"/>
      <c r="D48" s="76"/>
      <c r="E48" s="75"/>
      <c r="F48" s="76"/>
      <c r="G48" s="75"/>
      <c r="H48" s="76"/>
      <c r="I48" s="75"/>
      <c r="J48" s="76"/>
      <c r="K48" s="75"/>
      <c r="L48" s="76"/>
      <c r="M48" s="75"/>
      <c r="N48" s="76"/>
      <c r="O48" s="75"/>
      <c r="P48" s="76"/>
      <c r="Q48" s="75"/>
      <c r="R48" s="82"/>
      <c r="S48" s="75"/>
      <c r="T48" s="74"/>
      <c r="U48" s="75"/>
      <c r="V48" s="76"/>
      <c r="W48" s="75"/>
      <c r="X48" s="76"/>
      <c r="Y48" s="75"/>
      <c r="Z48" s="76"/>
      <c r="AA48" s="75"/>
      <c r="AB48" s="76"/>
      <c r="AC48" s="75"/>
      <c r="AD48" s="76"/>
      <c r="AE48" s="75"/>
      <c r="AF48" s="76"/>
      <c r="AG48" s="75"/>
      <c r="AH48" s="76">
        <v>1</v>
      </c>
      <c r="AI48" s="75">
        <v>3</v>
      </c>
      <c r="AJ48" s="76"/>
      <c r="AK48" s="75"/>
      <c r="AL48" s="76"/>
      <c r="AM48" s="75"/>
      <c r="AN48" s="76"/>
      <c r="AO48" s="75"/>
      <c r="AP48" s="76"/>
      <c r="AQ48" s="75"/>
      <c r="AR48" s="76"/>
      <c r="AS48" s="75"/>
      <c r="AT48" s="76"/>
      <c r="AU48" s="78"/>
      <c r="AV48" s="76"/>
      <c r="AW48" s="78"/>
      <c r="AX48" s="76">
        <v>1</v>
      </c>
      <c r="AY48" s="78" t="s">
        <v>359</v>
      </c>
      <c r="AZ48" s="76" t="s">
        <v>359</v>
      </c>
      <c r="BA48" s="71">
        <f t="shared" si="0"/>
        <v>3</v>
      </c>
      <c r="BB48" s="79">
        <f t="shared" si="1"/>
        <v>2</v>
      </c>
      <c r="BC48" s="72">
        <f t="shared" si="2"/>
        <v>5</v>
      </c>
      <c r="BD48" s="84" t="s">
        <v>876</v>
      </c>
      <c r="BE48" s="81">
        <v>33864</v>
      </c>
    </row>
    <row r="49" spans="1:57" ht="12" customHeight="1">
      <c r="A49" s="84" t="s">
        <v>877</v>
      </c>
      <c r="B49" s="81">
        <v>30065</v>
      </c>
      <c r="C49" s="75"/>
      <c r="D49" s="76"/>
      <c r="E49" s="75"/>
      <c r="F49" s="76"/>
      <c r="G49" s="75"/>
      <c r="H49" s="76"/>
      <c r="I49" s="75"/>
      <c r="J49" s="76"/>
      <c r="K49" s="75"/>
      <c r="L49" s="76"/>
      <c r="M49" s="75"/>
      <c r="N49" s="76"/>
      <c r="O49" s="75"/>
      <c r="P49" s="76"/>
      <c r="Q49" s="75"/>
      <c r="R49" s="82"/>
      <c r="S49" s="75"/>
      <c r="T49" s="74"/>
      <c r="U49" s="75"/>
      <c r="V49" s="76"/>
      <c r="W49" s="75"/>
      <c r="X49" s="76"/>
      <c r="Y49" s="75"/>
      <c r="Z49" s="76"/>
      <c r="AA49" s="75">
        <v>2</v>
      </c>
      <c r="AB49" s="76">
        <v>2</v>
      </c>
      <c r="AC49" s="75"/>
      <c r="AD49" s="76">
        <v>1</v>
      </c>
      <c r="AE49" s="75"/>
      <c r="AF49" s="76"/>
      <c r="AG49" s="75"/>
      <c r="AH49" s="76"/>
      <c r="AI49" s="75"/>
      <c r="AJ49" s="76"/>
      <c r="AK49" s="75"/>
      <c r="AL49" s="76"/>
      <c r="AM49" s="75"/>
      <c r="AN49" s="76"/>
      <c r="AO49" s="75"/>
      <c r="AP49" s="76"/>
      <c r="AQ49" s="75"/>
      <c r="AR49" s="76"/>
      <c r="AS49" s="75"/>
      <c r="AT49" s="76"/>
      <c r="AU49" s="78"/>
      <c r="AV49" s="76"/>
      <c r="AW49" s="78"/>
      <c r="AX49" s="76"/>
      <c r="AY49" s="78" t="s">
        <v>359</v>
      </c>
      <c r="AZ49" s="76" t="s">
        <v>359</v>
      </c>
      <c r="BA49" s="71">
        <f t="shared" si="0"/>
        <v>2</v>
      </c>
      <c r="BB49" s="79">
        <f t="shared" si="1"/>
        <v>3</v>
      </c>
      <c r="BC49" s="72">
        <f t="shared" si="2"/>
        <v>5</v>
      </c>
      <c r="BD49" s="84" t="s">
        <v>877</v>
      </c>
      <c r="BE49" s="81">
        <v>30065</v>
      </c>
    </row>
    <row r="50" spans="1:57" ht="12" customHeight="1">
      <c r="A50" s="85" t="s">
        <v>878</v>
      </c>
      <c r="B50" s="86">
        <v>36340</v>
      </c>
      <c r="C50" s="87"/>
      <c r="D50" s="57"/>
      <c r="E50" s="87"/>
      <c r="F50" s="57"/>
      <c r="G50" s="87"/>
      <c r="H50" s="57"/>
      <c r="I50" s="87"/>
      <c r="J50" s="57"/>
      <c r="K50" s="87"/>
      <c r="L50" s="57"/>
      <c r="M50" s="87"/>
      <c r="N50" s="57"/>
      <c r="O50" s="87"/>
      <c r="P50" s="57"/>
      <c r="Q50" s="87"/>
      <c r="R50" s="88"/>
      <c r="S50" s="87"/>
      <c r="T50" s="89"/>
      <c r="U50" s="75"/>
      <c r="V50" s="76"/>
      <c r="W50" s="75"/>
      <c r="X50" s="76"/>
      <c r="Y50" s="75"/>
      <c r="Z50" s="76"/>
      <c r="AA50" s="75"/>
      <c r="AB50" s="76"/>
      <c r="AC50" s="75"/>
      <c r="AD50" s="76"/>
      <c r="AE50" s="75"/>
      <c r="AF50" s="76"/>
      <c r="AG50" s="75"/>
      <c r="AH50" s="76"/>
      <c r="AI50" s="75"/>
      <c r="AJ50" s="76"/>
      <c r="AK50" s="75"/>
      <c r="AL50" s="76"/>
      <c r="AM50" s="75"/>
      <c r="AN50" s="76"/>
      <c r="AO50" s="75"/>
      <c r="AP50" s="76"/>
      <c r="AQ50" s="75">
        <v>2</v>
      </c>
      <c r="AR50" s="76"/>
      <c r="AS50" s="75">
        <v>1</v>
      </c>
      <c r="AT50" s="76"/>
      <c r="AU50" s="78">
        <v>2</v>
      </c>
      <c r="AV50" s="76"/>
      <c r="AW50" s="78"/>
      <c r="AX50" s="76"/>
      <c r="AY50" s="78" t="s">
        <v>359</v>
      </c>
      <c r="AZ50" s="76" t="s">
        <v>359</v>
      </c>
      <c r="BA50" s="71">
        <f t="shared" si="0"/>
        <v>5</v>
      </c>
      <c r="BB50" s="79">
        <f t="shared" si="1"/>
        <v>0</v>
      </c>
      <c r="BC50" s="72">
        <f t="shared" si="2"/>
        <v>5</v>
      </c>
      <c r="BD50" s="85" t="s">
        <v>878</v>
      </c>
      <c r="BE50" s="86">
        <v>36340</v>
      </c>
    </row>
    <row r="51" spans="1:57" ht="12" customHeight="1">
      <c r="A51" s="84" t="s">
        <v>879</v>
      </c>
      <c r="B51" s="81">
        <v>32021</v>
      </c>
      <c r="C51" s="75"/>
      <c r="D51" s="76"/>
      <c r="E51" s="75"/>
      <c r="F51" s="76"/>
      <c r="G51" s="75"/>
      <c r="H51" s="76"/>
      <c r="I51" s="75"/>
      <c r="J51" s="76"/>
      <c r="K51" s="75"/>
      <c r="L51" s="76"/>
      <c r="M51" s="75"/>
      <c r="N51" s="76"/>
      <c r="O51" s="75"/>
      <c r="P51" s="76"/>
      <c r="Q51" s="75"/>
      <c r="R51" s="82"/>
      <c r="S51" s="75"/>
      <c r="T51" s="74"/>
      <c r="U51" s="75"/>
      <c r="V51" s="76"/>
      <c r="W51" s="75">
        <v>1</v>
      </c>
      <c r="X51" s="76"/>
      <c r="Y51" s="75">
        <v>1</v>
      </c>
      <c r="Z51" s="76">
        <v>3</v>
      </c>
      <c r="AA51" s="75"/>
      <c r="AB51" s="76"/>
      <c r="AC51" s="75"/>
      <c r="AD51" s="76"/>
      <c r="AE51" s="75"/>
      <c r="AF51" s="76"/>
      <c r="AG51" s="75"/>
      <c r="AH51" s="76"/>
      <c r="AI51" s="75"/>
      <c r="AJ51" s="76"/>
      <c r="AK51" s="75"/>
      <c r="AL51" s="76"/>
      <c r="AM51" s="75"/>
      <c r="AN51" s="76"/>
      <c r="AO51" s="75"/>
      <c r="AP51" s="76"/>
      <c r="AQ51" s="75"/>
      <c r="AR51" s="76"/>
      <c r="AS51" s="75"/>
      <c r="AT51" s="76"/>
      <c r="AU51" s="78"/>
      <c r="AV51" s="76"/>
      <c r="AW51" s="78"/>
      <c r="AX51" s="76"/>
      <c r="AY51" s="78" t="s">
        <v>359</v>
      </c>
      <c r="AZ51" s="76" t="s">
        <v>359</v>
      </c>
      <c r="BA51" s="71">
        <f t="shared" si="0"/>
        <v>2</v>
      </c>
      <c r="BB51" s="79">
        <f t="shared" si="1"/>
        <v>3</v>
      </c>
      <c r="BC51" s="72">
        <f t="shared" si="2"/>
        <v>5</v>
      </c>
      <c r="BD51" s="84" t="s">
        <v>879</v>
      </c>
      <c r="BE51" s="81">
        <v>32021</v>
      </c>
    </row>
    <row r="52" spans="1:57" ht="12" customHeight="1">
      <c r="A52" s="84" t="s">
        <v>880</v>
      </c>
      <c r="B52" s="81">
        <v>35565</v>
      </c>
      <c r="C52" s="75"/>
      <c r="D52" s="76"/>
      <c r="E52" s="75"/>
      <c r="F52" s="76"/>
      <c r="G52" s="75"/>
      <c r="H52" s="76"/>
      <c r="I52" s="75"/>
      <c r="J52" s="76"/>
      <c r="K52" s="75"/>
      <c r="L52" s="76"/>
      <c r="M52" s="75"/>
      <c r="N52" s="76"/>
      <c r="O52" s="75"/>
      <c r="P52" s="76"/>
      <c r="Q52" s="75"/>
      <c r="R52" s="82"/>
      <c r="S52" s="75"/>
      <c r="T52" s="89"/>
      <c r="U52" s="75"/>
      <c r="V52" s="76"/>
      <c r="W52" s="75"/>
      <c r="X52" s="76"/>
      <c r="Y52" s="87"/>
      <c r="Z52" s="57"/>
      <c r="AA52" s="87"/>
      <c r="AB52" s="57"/>
      <c r="AC52" s="87"/>
      <c r="AD52" s="57"/>
      <c r="AE52" s="87"/>
      <c r="AF52" s="57"/>
      <c r="AG52" s="87"/>
      <c r="AH52" s="57"/>
      <c r="AI52" s="87"/>
      <c r="AJ52" s="57"/>
      <c r="AK52" s="87"/>
      <c r="AL52" s="57"/>
      <c r="AM52" s="87"/>
      <c r="AN52" s="57"/>
      <c r="AO52" s="87"/>
      <c r="AP52" s="57"/>
      <c r="AQ52" s="87"/>
      <c r="AR52" s="57"/>
      <c r="AS52" s="87"/>
      <c r="AT52" s="57"/>
      <c r="AU52" s="78"/>
      <c r="AV52" s="76"/>
      <c r="AW52" s="78">
        <v>2</v>
      </c>
      <c r="AX52" s="76">
        <v>2</v>
      </c>
      <c r="AY52" s="78" t="s">
        <v>359</v>
      </c>
      <c r="AZ52" s="76">
        <v>1</v>
      </c>
      <c r="BA52" s="71">
        <f t="shared" si="0"/>
        <v>2</v>
      </c>
      <c r="BB52" s="79">
        <f t="shared" si="1"/>
        <v>3</v>
      </c>
      <c r="BC52" s="72">
        <f t="shared" si="2"/>
        <v>5</v>
      </c>
      <c r="BD52" s="84" t="s">
        <v>880</v>
      </c>
      <c r="BE52" s="81">
        <v>35565</v>
      </c>
    </row>
    <row r="53" spans="1:57" ht="12" customHeight="1">
      <c r="A53" s="84" t="s">
        <v>881</v>
      </c>
      <c r="B53" s="81">
        <v>33910</v>
      </c>
      <c r="C53" s="75"/>
      <c r="D53" s="76"/>
      <c r="E53" s="75"/>
      <c r="F53" s="76"/>
      <c r="G53" s="75"/>
      <c r="H53" s="76"/>
      <c r="I53" s="75"/>
      <c r="J53" s="76"/>
      <c r="K53" s="75"/>
      <c r="L53" s="76"/>
      <c r="M53" s="75"/>
      <c r="N53" s="76"/>
      <c r="O53" s="75"/>
      <c r="P53" s="76"/>
      <c r="Q53" s="75"/>
      <c r="R53" s="82"/>
      <c r="S53" s="75"/>
      <c r="T53" s="74"/>
      <c r="U53" s="75"/>
      <c r="V53" s="76"/>
      <c r="W53" s="75"/>
      <c r="X53" s="76"/>
      <c r="Y53" s="75"/>
      <c r="Z53" s="76"/>
      <c r="AA53" s="75"/>
      <c r="AB53" s="76"/>
      <c r="AC53" s="75"/>
      <c r="AD53" s="76"/>
      <c r="AE53" s="75"/>
      <c r="AF53" s="76"/>
      <c r="AG53" s="75"/>
      <c r="AH53" s="76"/>
      <c r="AI53" s="75">
        <v>2</v>
      </c>
      <c r="AJ53" s="76"/>
      <c r="AK53" s="75">
        <v>2</v>
      </c>
      <c r="AL53" s="76"/>
      <c r="AM53" s="75"/>
      <c r="AN53" s="76">
        <v>1</v>
      </c>
      <c r="AO53" s="75"/>
      <c r="AP53" s="76"/>
      <c r="AQ53" s="75"/>
      <c r="AR53" s="76"/>
      <c r="AS53" s="75"/>
      <c r="AT53" s="76"/>
      <c r="AU53" s="78"/>
      <c r="AV53" s="76"/>
      <c r="AW53" s="78"/>
      <c r="AX53" s="76"/>
      <c r="AY53" s="78" t="s">
        <v>359</v>
      </c>
      <c r="AZ53" s="76" t="s">
        <v>359</v>
      </c>
      <c r="BA53" s="71">
        <f t="shared" si="0"/>
        <v>4</v>
      </c>
      <c r="BB53" s="79">
        <f t="shared" si="1"/>
        <v>1</v>
      </c>
      <c r="BC53" s="72">
        <f t="shared" si="2"/>
        <v>5</v>
      </c>
      <c r="BD53" s="84" t="s">
        <v>881</v>
      </c>
      <c r="BE53" s="81">
        <v>33910</v>
      </c>
    </row>
    <row r="54" spans="1:57" ht="12" customHeight="1">
      <c r="A54" s="84" t="s">
        <v>882</v>
      </c>
      <c r="B54" s="81">
        <v>30248</v>
      </c>
      <c r="C54" s="75"/>
      <c r="D54" s="76"/>
      <c r="E54" s="75"/>
      <c r="F54" s="76"/>
      <c r="G54" s="75"/>
      <c r="H54" s="76"/>
      <c r="I54" s="75"/>
      <c r="J54" s="76"/>
      <c r="K54" s="75"/>
      <c r="L54" s="76"/>
      <c r="M54" s="75"/>
      <c r="N54" s="76"/>
      <c r="O54" s="75"/>
      <c r="P54" s="76"/>
      <c r="Q54" s="75"/>
      <c r="R54" s="82"/>
      <c r="S54" s="75"/>
      <c r="T54" s="74"/>
      <c r="U54" s="75"/>
      <c r="V54" s="76"/>
      <c r="W54" s="75"/>
      <c r="X54" s="76"/>
      <c r="Y54" s="75">
        <v>1</v>
      </c>
      <c r="Z54" s="76"/>
      <c r="AA54" s="75">
        <v>1</v>
      </c>
      <c r="AB54" s="76">
        <v>2</v>
      </c>
      <c r="AC54" s="75"/>
      <c r="AD54" s="76"/>
      <c r="AE54" s="75"/>
      <c r="AF54" s="76"/>
      <c r="AG54" s="75"/>
      <c r="AH54" s="76"/>
      <c r="AI54" s="75"/>
      <c r="AJ54" s="76"/>
      <c r="AK54" s="75"/>
      <c r="AL54" s="76"/>
      <c r="AM54" s="75"/>
      <c r="AN54" s="76"/>
      <c r="AO54" s="75"/>
      <c r="AP54" s="76"/>
      <c r="AQ54" s="75"/>
      <c r="AR54" s="76"/>
      <c r="AS54" s="75"/>
      <c r="AT54" s="76"/>
      <c r="AU54" s="78"/>
      <c r="AV54" s="76"/>
      <c r="AW54" s="78"/>
      <c r="AX54" s="76"/>
      <c r="AY54" s="78" t="s">
        <v>359</v>
      </c>
      <c r="AZ54" s="76" t="s">
        <v>359</v>
      </c>
      <c r="BA54" s="71">
        <f t="shared" si="0"/>
        <v>2</v>
      </c>
      <c r="BB54" s="79">
        <f t="shared" si="1"/>
        <v>2</v>
      </c>
      <c r="BC54" s="72">
        <f t="shared" si="2"/>
        <v>4</v>
      </c>
      <c r="BD54" s="84" t="s">
        <v>882</v>
      </c>
      <c r="BE54" s="81">
        <v>30248</v>
      </c>
    </row>
    <row r="55" spans="1:57" ht="12" customHeight="1">
      <c r="A55" s="85" t="s">
        <v>883</v>
      </c>
      <c r="B55" s="86">
        <v>29909</v>
      </c>
      <c r="C55" s="87"/>
      <c r="D55" s="57"/>
      <c r="E55" s="87"/>
      <c r="F55" s="57"/>
      <c r="G55" s="87"/>
      <c r="H55" s="57"/>
      <c r="I55" s="87"/>
      <c r="J55" s="57"/>
      <c r="K55" s="87"/>
      <c r="L55" s="57"/>
      <c r="M55" s="87"/>
      <c r="N55" s="57"/>
      <c r="O55" s="87"/>
      <c r="P55" s="57"/>
      <c r="Q55" s="87"/>
      <c r="R55" s="88"/>
      <c r="S55" s="75">
        <v>3</v>
      </c>
      <c r="T55" s="74"/>
      <c r="U55" s="75">
        <v>1</v>
      </c>
      <c r="V55" s="76"/>
      <c r="W55" s="75"/>
      <c r="X55" s="76"/>
      <c r="Y55" s="75"/>
      <c r="Z55" s="76"/>
      <c r="AA55" s="75"/>
      <c r="AB55" s="76"/>
      <c r="AC55" s="75"/>
      <c r="AD55" s="76"/>
      <c r="AE55" s="75"/>
      <c r="AF55" s="76"/>
      <c r="AG55" s="75"/>
      <c r="AH55" s="76"/>
      <c r="AI55" s="75"/>
      <c r="AJ55" s="76"/>
      <c r="AK55" s="75"/>
      <c r="AL55" s="76"/>
      <c r="AM55" s="75"/>
      <c r="AN55" s="76"/>
      <c r="AO55" s="75"/>
      <c r="AP55" s="76"/>
      <c r="AQ55" s="75"/>
      <c r="AR55" s="76"/>
      <c r="AS55" s="75"/>
      <c r="AT55" s="76"/>
      <c r="AU55" s="78"/>
      <c r="AV55" s="76"/>
      <c r="AW55" s="78"/>
      <c r="AX55" s="76"/>
      <c r="AY55" s="78" t="s">
        <v>359</v>
      </c>
      <c r="AZ55" s="76" t="s">
        <v>359</v>
      </c>
      <c r="BA55" s="71">
        <f t="shared" si="0"/>
        <v>4</v>
      </c>
      <c r="BB55" s="79">
        <f t="shared" si="1"/>
        <v>0</v>
      </c>
      <c r="BC55" s="72">
        <f t="shared" si="2"/>
        <v>4</v>
      </c>
      <c r="BD55" s="85" t="s">
        <v>883</v>
      </c>
      <c r="BE55" s="86">
        <v>29909</v>
      </c>
    </row>
    <row r="56" spans="1:57" ht="12" customHeight="1">
      <c r="A56" s="85" t="s">
        <v>884</v>
      </c>
      <c r="B56" s="86">
        <v>31895</v>
      </c>
      <c r="C56" s="87"/>
      <c r="D56" s="57"/>
      <c r="E56" s="87"/>
      <c r="F56" s="57"/>
      <c r="G56" s="87"/>
      <c r="H56" s="57"/>
      <c r="I56" s="87"/>
      <c r="J56" s="57"/>
      <c r="K56" s="87"/>
      <c r="L56" s="57"/>
      <c r="M56" s="87"/>
      <c r="N56" s="57"/>
      <c r="O56" s="87"/>
      <c r="P56" s="57"/>
      <c r="Q56" s="87"/>
      <c r="R56" s="88"/>
      <c r="S56" s="87"/>
      <c r="T56" s="76"/>
      <c r="U56" s="75"/>
      <c r="V56" s="76"/>
      <c r="W56" s="75"/>
      <c r="X56" s="76"/>
      <c r="Y56" s="75"/>
      <c r="Z56" s="76"/>
      <c r="AA56" s="75"/>
      <c r="AB56" s="76"/>
      <c r="AC56" s="75"/>
      <c r="AD56" s="76"/>
      <c r="AE56" s="75">
        <v>2</v>
      </c>
      <c r="AF56" s="76"/>
      <c r="AG56" s="75"/>
      <c r="AH56" s="76"/>
      <c r="AI56" s="75"/>
      <c r="AJ56" s="76"/>
      <c r="AK56" s="75"/>
      <c r="AL56" s="76"/>
      <c r="AM56" s="75"/>
      <c r="AN56" s="76"/>
      <c r="AO56" s="75"/>
      <c r="AP56" s="76"/>
      <c r="AQ56" s="75"/>
      <c r="AR56" s="76"/>
      <c r="AS56" s="75"/>
      <c r="AT56" s="76"/>
      <c r="AU56" s="78">
        <v>2</v>
      </c>
      <c r="AV56" s="76"/>
      <c r="AW56" s="78"/>
      <c r="AX56" s="76"/>
      <c r="AY56" s="78" t="s">
        <v>359</v>
      </c>
      <c r="AZ56" s="76" t="s">
        <v>359</v>
      </c>
      <c r="BA56" s="71">
        <f t="shared" si="0"/>
        <v>4</v>
      </c>
      <c r="BB56" s="79">
        <f t="shared" si="1"/>
        <v>0</v>
      </c>
      <c r="BC56" s="72">
        <f t="shared" si="2"/>
        <v>4</v>
      </c>
      <c r="BD56" s="85" t="s">
        <v>884</v>
      </c>
      <c r="BE56" s="86">
        <v>31895</v>
      </c>
    </row>
    <row r="57" spans="1:57" ht="12" customHeight="1">
      <c r="A57" s="85" t="s">
        <v>885</v>
      </c>
      <c r="B57" s="86">
        <v>33414</v>
      </c>
      <c r="C57" s="87"/>
      <c r="D57" s="57"/>
      <c r="E57" s="87"/>
      <c r="F57" s="57"/>
      <c r="G57" s="87"/>
      <c r="H57" s="57"/>
      <c r="I57" s="87"/>
      <c r="J57" s="57"/>
      <c r="K57" s="87"/>
      <c r="L57" s="57"/>
      <c r="M57" s="87"/>
      <c r="N57" s="57"/>
      <c r="O57" s="87"/>
      <c r="P57" s="57"/>
      <c r="Q57" s="87"/>
      <c r="R57" s="88"/>
      <c r="S57" s="87"/>
      <c r="T57" s="74"/>
      <c r="U57" s="75"/>
      <c r="V57" s="76"/>
      <c r="W57" s="75"/>
      <c r="X57" s="76"/>
      <c r="Y57" s="75"/>
      <c r="Z57" s="76"/>
      <c r="AA57" s="75"/>
      <c r="AB57" s="76"/>
      <c r="AC57" s="75"/>
      <c r="AD57" s="76"/>
      <c r="AE57" s="75">
        <v>2</v>
      </c>
      <c r="AF57" s="76">
        <v>2</v>
      </c>
      <c r="AG57" s="75"/>
      <c r="AH57" s="76"/>
      <c r="AI57" s="75"/>
      <c r="AJ57" s="76"/>
      <c r="AK57" s="75"/>
      <c r="AL57" s="76"/>
      <c r="AM57" s="75"/>
      <c r="AN57" s="76"/>
      <c r="AO57" s="75"/>
      <c r="AP57" s="76"/>
      <c r="AQ57" s="75"/>
      <c r="AR57" s="76"/>
      <c r="AS57" s="75"/>
      <c r="AT57" s="76"/>
      <c r="AU57" s="78"/>
      <c r="AV57" s="76"/>
      <c r="AW57" s="78"/>
      <c r="AX57" s="76"/>
      <c r="AY57" s="78" t="s">
        <v>359</v>
      </c>
      <c r="AZ57" s="76" t="s">
        <v>359</v>
      </c>
      <c r="BA57" s="71">
        <f t="shared" si="0"/>
        <v>2</v>
      </c>
      <c r="BB57" s="79">
        <f t="shared" si="1"/>
        <v>2</v>
      </c>
      <c r="BC57" s="72">
        <f t="shared" si="2"/>
        <v>4</v>
      </c>
      <c r="BD57" s="85" t="s">
        <v>885</v>
      </c>
      <c r="BE57" s="86">
        <v>33414</v>
      </c>
    </row>
    <row r="58" spans="1:57" ht="12" customHeight="1">
      <c r="A58" s="85" t="s">
        <v>886</v>
      </c>
      <c r="B58" s="86">
        <v>28351</v>
      </c>
      <c r="C58" s="87"/>
      <c r="D58" s="57"/>
      <c r="E58" s="87"/>
      <c r="F58" s="57"/>
      <c r="G58" s="87"/>
      <c r="H58" s="57"/>
      <c r="I58" s="87"/>
      <c r="J58" s="57"/>
      <c r="K58" s="87"/>
      <c r="L58" s="57"/>
      <c r="M58" s="87"/>
      <c r="N58" s="57"/>
      <c r="O58" s="87"/>
      <c r="P58" s="57"/>
      <c r="Q58" s="87"/>
      <c r="R58" s="88"/>
      <c r="S58" s="87"/>
      <c r="T58" s="74"/>
      <c r="U58" s="75">
        <v>2</v>
      </c>
      <c r="V58" s="76">
        <v>2</v>
      </c>
      <c r="W58" s="75"/>
      <c r="X58" s="76"/>
      <c r="Y58" s="75"/>
      <c r="Z58" s="76"/>
      <c r="AA58" s="75"/>
      <c r="AB58" s="76"/>
      <c r="AC58" s="75"/>
      <c r="AD58" s="76"/>
      <c r="AE58" s="75"/>
      <c r="AF58" s="76"/>
      <c r="AG58" s="75"/>
      <c r="AH58" s="76"/>
      <c r="AI58" s="75"/>
      <c r="AJ58" s="76"/>
      <c r="AK58" s="75"/>
      <c r="AL58" s="76"/>
      <c r="AM58" s="75"/>
      <c r="AN58" s="76"/>
      <c r="AO58" s="75"/>
      <c r="AP58" s="76"/>
      <c r="AQ58" s="75"/>
      <c r="AR58" s="76"/>
      <c r="AS58" s="75"/>
      <c r="AT58" s="76"/>
      <c r="AU58" s="78"/>
      <c r="AV58" s="76"/>
      <c r="AW58" s="78"/>
      <c r="AX58" s="76"/>
      <c r="AY58" s="78" t="s">
        <v>359</v>
      </c>
      <c r="AZ58" s="76" t="s">
        <v>359</v>
      </c>
      <c r="BA58" s="71">
        <f t="shared" si="0"/>
        <v>2</v>
      </c>
      <c r="BB58" s="79">
        <f t="shared" si="1"/>
        <v>2</v>
      </c>
      <c r="BC58" s="72">
        <f t="shared" si="2"/>
        <v>4</v>
      </c>
      <c r="BD58" s="85" t="s">
        <v>886</v>
      </c>
      <c r="BE58" s="86">
        <v>28351</v>
      </c>
    </row>
    <row r="59" spans="1:57" ht="12" customHeight="1">
      <c r="A59" s="85" t="s">
        <v>887</v>
      </c>
      <c r="B59" s="86">
        <v>32971</v>
      </c>
      <c r="C59" s="87"/>
      <c r="D59" s="57"/>
      <c r="E59" s="87"/>
      <c r="F59" s="57"/>
      <c r="G59" s="87"/>
      <c r="H59" s="57"/>
      <c r="I59" s="87"/>
      <c r="J59" s="57"/>
      <c r="K59" s="87"/>
      <c r="L59" s="57"/>
      <c r="M59" s="87"/>
      <c r="N59" s="57"/>
      <c r="O59" s="87"/>
      <c r="P59" s="57"/>
      <c r="Q59" s="87"/>
      <c r="R59" s="88"/>
      <c r="S59" s="87"/>
      <c r="T59" s="74"/>
      <c r="U59" s="75"/>
      <c r="V59" s="76"/>
      <c r="W59" s="75"/>
      <c r="X59" s="76"/>
      <c r="Y59" s="75">
        <v>3</v>
      </c>
      <c r="Z59" s="76"/>
      <c r="AA59" s="75"/>
      <c r="AB59" s="76">
        <v>1</v>
      </c>
      <c r="AC59" s="75"/>
      <c r="AD59" s="76"/>
      <c r="AE59" s="75"/>
      <c r="AF59" s="76"/>
      <c r="AG59" s="75"/>
      <c r="AH59" s="76"/>
      <c r="AI59" s="75"/>
      <c r="AJ59" s="76"/>
      <c r="AK59" s="75"/>
      <c r="AL59" s="76"/>
      <c r="AM59" s="75"/>
      <c r="AN59" s="76"/>
      <c r="AO59" s="75"/>
      <c r="AP59" s="76"/>
      <c r="AQ59" s="75"/>
      <c r="AR59" s="76"/>
      <c r="AS59" s="75"/>
      <c r="AT59" s="76"/>
      <c r="AU59" s="78"/>
      <c r="AV59" s="76"/>
      <c r="AW59" s="78"/>
      <c r="AX59" s="76"/>
      <c r="AY59" s="78" t="s">
        <v>359</v>
      </c>
      <c r="AZ59" s="76" t="s">
        <v>359</v>
      </c>
      <c r="BA59" s="71">
        <f t="shared" si="0"/>
        <v>3</v>
      </c>
      <c r="BB59" s="79">
        <f t="shared" si="1"/>
        <v>1</v>
      </c>
      <c r="BC59" s="72">
        <f t="shared" si="2"/>
        <v>4</v>
      </c>
      <c r="BD59" s="85" t="s">
        <v>887</v>
      </c>
      <c r="BE59" s="86">
        <v>32971</v>
      </c>
    </row>
    <row r="60" spans="1:57" ht="12" customHeight="1">
      <c r="A60" s="85" t="s">
        <v>888</v>
      </c>
      <c r="B60" s="86">
        <v>30619</v>
      </c>
      <c r="C60" s="87"/>
      <c r="D60" s="57"/>
      <c r="E60" s="87"/>
      <c r="F60" s="57"/>
      <c r="G60" s="87"/>
      <c r="H60" s="57"/>
      <c r="I60" s="87"/>
      <c r="J60" s="57"/>
      <c r="K60" s="87"/>
      <c r="L60" s="57"/>
      <c r="M60" s="87"/>
      <c r="N60" s="57"/>
      <c r="O60" s="87">
        <v>1</v>
      </c>
      <c r="P60" s="57"/>
      <c r="Q60" s="87"/>
      <c r="R60" s="88"/>
      <c r="S60" s="87"/>
      <c r="T60" s="74"/>
      <c r="U60" s="75"/>
      <c r="V60" s="76"/>
      <c r="W60" s="75"/>
      <c r="X60" s="76"/>
      <c r="Y60" s="75"/>
      <c r="Z60" s="76"/>
      <c r="AA60" s="75"/>
      <c r="AB60" s="76"/>
      <c r="AC60" s="75"/>
      <c r="AD60" s="76"/>
      <c r="AE60" s="75">
        <v>1</v>
      </c>
      <c r="AF60" s="76"/>
      <c r="AG60" s="75">
        <v>2</v>
      </c>
      <c r="AH60" s="76"/>
      <c r="AI60" s="75"/>
      <c r="AJ60" s="76"/>
      <c r="AK60" s="75"/>
      <c r="AL60" s="76"/>
      <c r="AM60" s="75"/>
      <c r="AN60" s="76"/>
      <c r="AO60" s="75"/>
      <c r="AP60" s="76"/>
      <c r="AQ60" s="75"/>
      <c r="AR60" s="76"/>
      <c r="AS60" s="75"/>
      <c r="AT60" s="76"/>
      <c r="AU60" s="78"/>
      <c r="AV60" s="76"/>
      <c r="AW60" s="78"/>
      <c r="AX60" s="76"/>
      <c r="AY60" s="78" t="s">
        <v>359</v>
      </c>
      <c r="AZ60" s="76" t="s">
        <v>359</v>
      </c>
      <c r="BA60" s="71">
        <f t="shared" si="0"/>
        <v>4</v>
      </c>
      <c r="BB60" s="79">
        <f t="shared" si="1"/>
        <v>0</v>
      </c>
      <c r="BC60" s="72">
        <f t="shared" si="2"/>
        <v>4</v>
      </c>
      <c r="BD60" s="85" t="s">
        <v>888</v>
      </c>
      <c r="BE60" s="86">
        <v>30619</v>
      </c>
    </row>
    <row r="61" spans="1:57" ht="12" customHeight="1">
      <c r="A61" s="85" t="s">
        <v>889</v>
      </c>
      <c r="B61" s="86">
        <v>35557</v>
      </c>
      <c r="C61" s="87"/>
      <c r="D61" s="57"/>
      <c r="E61" s="87"/>
      <c r="F61" s="57"/>
      <c r="G61" s="87"/>
      <c r="H61" s="57"/>
      <c r="I61" s="87"/>
      <c r="J61" s="57"/>
      <c r="K61" s="87"/>
      <c r="L61" s="57"/>
      <c r="M61" s="87"/>
      <c r="N61" s="57"/>
      <c r="O61" s="87"/>
      <c r="P61" s="57"/>
      <c r="Q61" s="87"/>
      <c r="R61" s="88"/>
      <c r="S61" s="87"/>
      <c r="T61" s="76"/>
      <c r="U61" s="75"/>
      <c r="V61" s="76"/>
      <c r="W61" s="75"/>
      <c r="X61" s="76"/>
      <c r="Y61" s="75"/>
      <c r="Z61" s="76"/>
      <c r="AA61" s="75"/>
      <c r="AB61" s="76"/>
      <c r="AC61" s="75"/>
      <c r="AD61" s="76"/>
      <c r="AE61" s="75"/>
      <c r="AF61" s="76"/>
      <c r="AG61" s="75"/>
      <c r="AH61" s="76"/>
      <c r="AI61" s="75"/>
      <c r="AJ61" s="76"/>
      <c r="AK61" s="75"/>
      <c r="AL61" s="76"/>
      <c r="AM61" s="75"/>
      <c r="AN61" s="76"/>
      <c r="AO61" s="75"/>
      <c r="AP61" s="76"/>
      <c r="AQ61" s="75">
        <v>3</v>
      </c>
      <c r="AR61" s="76"/>
      <c r="AS61" s="75"/>
      <c r="AT61" s="76"/>
      <c r="AU61" s="78"/>
      <c r="AV61" s="76"/>
      <c r="AW61" s="78"/>
      <c r="AX61" s="76"/>
      <c r="AY61" s="78" t="s">
        <v>359</v>
      </c>
      <c r="AZ61" s="76" t="s">
        <v>359</v>
      </c>
      <c r="BA61" s="71">
        <f t="shared" si="0"/>
        <v>3</v>
      </c>
      <c r="BB61" s="79">
        <f t="shared" si="1"/>
        <v>0</v>
      </c>
      <c r="BC61" s="72">
        <f t="shared" si="2"/>
        <v>3</v>
      </c>
      <c r="BD61" s="85" t="s">
        <v>889</v>
      </c>
      <c r="BE61" s="86">
        <v>35557</v>
      </c>
    </row>
    <row r="62" spans="1:57" ht="12" customHeight="1">
      <c r="A62" s="85" t="s">
        <v>890</v>
      </c>
      <c r="B62" s="86">
        <v>35121</v>
      </c>
      <c r="C62" s="87"/>
      <c r="D62" s="57"/>
      <c r="E62" s="87"/>
      <c r="F62" s="57"/>
      <c r="G62" s="87"/>
      <c r="H62" s="57"/>
      <c r="I62" s="87"/>
      <c r="J62" s="57"/>
      <c r="K62" s="87"/>
      <c r="L62" s="57"/>
      <c r="M62" s="87"/>
      <c r="N62" s="57"/>
      <c r="O62" s="87"/>
      <c r="P62" s="57"/>
      <c r="Q62" s="87"/>
      <c r="R62" s="88"/>
      <c r="S62" s="87"/>
      <c r="T62" s="76"/>
      <c r="U62" s="75"/>
      <c r="V62" s="76"/>
      <c r="W62" s="75"/>
      <c r="X62" s="76"/>
      <c r="Y62" s="75"/>
      <c r="Z62" s="76"/>
      <c r="AA62" s="75"/>
      <c r="AB62" s="76"/>
      <c r="AC62" s="75"/>
      <c r="AD62" s="76"/>
      <c r="AE62" s="75"/>
      <c r="AF62" s="76"/>
      <c r="AG62" s="75"/>
      <c r="AH62" s="76"/>
      <c r="AI62" s="75"/>
      <c r="AJ62" s="76"/>
      <c r="AK62" s="75"/>
      <c r="AL62" s="76"/>
      <c r="AM62" s="75">
        <v>3</v>
      </c>
      <c r="AN62" s="76"/>
      <c r="AO62" s="75"/>
      <c r="AP62" s="76"/>
      <c r="AQ62" s="75"/>
      <c r="AR62" s="76"/>
      <c r="AS62" s="75"/>
      <c r="AT62" s="76"/>
      <c r="AU62" s="78"/>
      <c r="AV62" s="76"/>
      <c r="AW62" s="78"/>
      <c r="AX62" s="76"/>
      <c r="AY62" s="78" t="s">
        <v>359</v>
      </c>
      <c r="AZ62" s="76" t="s">
        <v>359</v>
      </c>
      <c r="BA62" s="71">
        <f t="shared" si="0"/>
        <v>3</v>
      </c>
      <c r="BB62" s="79">
        <f t="shared" si="1"/>
        <v>0</v>
      </c>
      <c r="BC62" s="72">
        <f t="shared" si="2"/>
        <v>3</v>
      </c>
      <c r="BD62" s="85" t="s">
        <v>890</v>
      </c>
      <c r="BE62" s="86">
        <v>35121</v>
      </c>
    </row>
    <row r="63" spans="1:57" ht="12" customHeight="1">
      <c r="A63" s="85" t="s">
        <v>891</v>
      </c>
      <c r="B63" s="86">
        <v>31067</v>
      </c>
      <c r="C63" s="87"/>
      <c r="D63" s="57"/>
      <c r="E63" s="87"/>
      <c r="F63" s="57"/>
      <c r="G63" s="87"/>
      <c r="H63" s="57"/>
      <c r="I63" s="87"/>
      <c r="J63" s="57"/>
      <c r="K63" s="87"/>
      <c r="L63" s="57"/>
      <c r="M63" s="87"/>
      <c r="N63" s="57"/>
      <c r="O63" s="87"/>
      <c r="P63" s="57"/>
      <c r="Q63" s="87"/>
      <c r="R63" s="88"/>
      <c r="S63" s="87"/>
      <c r="T63" s="89"/>
      <c r="U63" s="75"/>
      <c r="V63" s="76"/>
      <c r="W63" s="75"/>
      <c r="X63" s="76"/>
      <c r="Y63" s="75"/>
      <c r="Z63" s="76"/>
      <c r="AA63" s="75"/>
      <c r="AB63" s="76">
        <v>1</v>
      </c>
      <c r="AC63" s="75"/>
      <c r="AD63" s="76"/>
      <c r="AE63" s="75"/>
      <c r="AF63" s="76"/>
      <c r="AG63" s="75"/>
      <c r="AH63" s="76"/>
      <c r="AI63" s="75"/>
      <c r="AJ63" s="76"/>
      <c r="AK63" s="75"/>
      <c r="AL63" s="76"/>
      <c r="AM63" s="75"/>
      <c r="AN63" s="76"/>
      <c r="AO63" s="75"/>
      <c r="AP63" s="76"/>
      <c r="AQ63" s="75"/>
      <c r="AR63" s="76"/>
      <c r="AS63" s="75">
        <v>1</v>
      </c>
      <c r="AT63" s="76"/>
      <c r="AU63" s="78">
        <v>1</v>
      </c>
      <c r="AV63" s="76"/>
      <c r="AW63" s="78"/>
      <c r="AX63" s="76"/>
      <c r="AY63" s="78" t="s">
        <v>359</v>
      </c>
      <c r="AZ63" s="76" t="s">
        <v>359</v>
      </c>
      <c r="BA63" s="71">
        <f t="shared" si="0"/>
        <v>2</v>
      </c>
      <c r="BB63" s="79">
        <f t="shared" si="1"/>
        <v>1</v>
      </c>
      <c r="BC63" s="72">
        <f t="shared" si="2"/>
        <v>3</v>
      </c>
      <c r="BD63" s="85" t="s">
        <v>891</v>
      </c>
      <c r="BE63" s="86">
        <v>31067</v>
      </c>
    </row>
    <row r="64" spans="1:57" ht="12" customHeight="1">
      <c r="A64" s="85" t="s">
        <v>892</v>
      </c>
      <c r="B64" s="86">
        <v>31073</v>
      </c>
      <c r="C64" s="87"/>
      <c r="D64" s="57"/>
      <c r="E64" s="87"/>
      <c r="F64" s="57"/>
      <c r="G64" s="87"/>
      <c r="H64" s="57"/>
      <c r="I64" s="87"/>
      <c r="J64" s="57"/>
      <c r="K64" s="87"/>
      <c r="L64" s="57"/>
      <c r="M64" s="87"/>
      <c r="N64" s="57"/>
      <c r="O64" s="87"/>
      <c r="P64" s="57"/>
      <c r="Q64" s="87"/>
      <c r="R64" s="88"/>
      <c r="S64" s="87"/>
      <c r="T64" s="76"/>
      <c r="U64" s="75"/>
      <c r="V64" s="76"/>
      <c r="W64" s="75">
        <v>1</v>
      </c>
      <c r="X64" s="76"/>
      <c r="Y64" s="75">
        <v>1</v>
      </c>
      <c r="Z64" s="76">
        <v>1</v>
      </c>
      <c r="AA64" s="75"/>
      <c r="AB64" s="76"/>
      <c r="AC64" s="75"/>
      <c r="AD64" s="76"/>
      <c r="AE64" s="75"/>
      <c r="AF64" s="76"/>
      <c r="AG64" s="75"/>
      <c r="AH64" s="76"/>
      <c r="AI64" s="75"/>
      <c r="AJ64" s="76"/>
      <c r="AK64" s="75"/>
      <c r="AL64" s="76"/>
      <c r="AM64" s="75"/>
      <c r="AN64" s="76"/>
      <c r="AO64" s="75"/>
      <c r="AP64" s="76"/>
      <c r="AQ64" s="75"/>
      <c r="AR64" s="76"/>
      <c r="AS64" s="75"/>
      <c r="AT64" s="76"/>
      <c r="AU64" s="78"/>
      <c r="AV64" s="76"/>
      <c r="AW64" s="78"/>
      <c r="AX64" s="76"/>
      <c r="AY64" s="78" t="s">
        <v>359</v>
      </c>
      <c r="AZ64" s="76" t="s">
        <v>359</v>
      </c>
      <c r="BA64" s="71">
        <f t="shared" si="0"/>
        <v>2</v>
      </c>
      <c r="BB64" s="79">
        <f t="shared" si="1"/>
        <v>1</v>
      </c>
      <c r="BC64" s="72">
        <f t="shared" si="2"/>
        <v>3</v>
      </c>
      <c r="BD64" s="85" t="s">
        <v>892</v>
      </c>
      <c r="BE64" s="86">
        <v>31073</v>
      </c>
    </row>
    <row r="65" spans="1:57" ht="12" customHeight="1">
      <c r="A65" s="85" t="s">
        <v>893</v>
      </c>
      <c r="B65" s="86">
        <v>35829</v>
      </c>
      <c r="C65" s="87"/>
      <c r="D65" s="57"/>
      <c r="E65" s="87"/>
      <c r="F65" s="57"/>
      <c r="G65" s="87"/>
      <c r="H65" s="57"/>
      <c r="I65" s="87"/>
      <c r="J65" s="57"/>
      <c r="K65" s="87"/>
      <c r="L65" s="57"/>
      <c r="M65" s="87"/>
      <c r="N65" s="57"/>
      <c r="O65" s="87"/>
      <c r="P65" s="57"/>
      <c r="Q65" s="87"/>
      <c r="R65" s="88"/>
      <c r="S65" s="87"/>
      <c r="T65" s="76"/>
      <c r="U65" s="75"/>
      <c r="V65" s="76"/>
      <c r="W65" s="75"/>
      <c r="X65" s="76"/>
      <c r="Y65" s="75"/>
      <c r="Z65" s="76"/>
      <c r="AA65" s="75"/>
      <c r="AB65" s="76"/>
      <c r="AC65" s="75"/>
      <c r="AD65" s="76"/>
      <c r="AE65" s="75"/>
      <c r="AF65" s="76"/>
      <c r="AG65" s="75"/>
      <c r="AH65" s="76"/>
      <c r="AI65" s="75"/>
      <c r="AJ65" s="76"/>
      <c r="AK65" s="75"/>
      <c r="AL65" s="76"/>
      <c r="AM65" s="75"/>
      <c r="AN65" s="76"/>
      <c r="AO65" s="75"/>
      <c r="AP65" s="76"/>
      <c r="AQ65" s="75">
        <v>1</v>
      </c>
      <c r="AR65" s="76">
        <v>1</v>
      </c>
      <c r="AS65" s="75"/>
      <c r="AT65" s="76"/>
      <c r="AU65" s="78">
        <v>1</v>
      </c>
      <c r="AV65" s="76"/>
      <c r="AW65" s="78"/>
      <c r="AX65" s="76"/>
      <c r="AY65" s="78" t="s">
        <v>359</v>
      </c>
      <c r="AZ65" s="76" t="s">
        <v>359</v>
      </c>
      <c r="BA65" s="71">
        <f t="shared" si="0"/>
        <v>2</v>
      </c>
      <c r="BB65" s="79">
        <f t="shared" si="1"/>
        <v>1</v>
      </c>
      <c r="BC65" s="72">
        <f t="shared" si="2"/>
        <v>3</v>
      </c>
      <c r="BD65" s="85" t="s">
        <v>893</v>
      </c>
      <c r="BE65" s="86">
        <v>35829</v>
      </c>
    </row>
    <row r="66" spans="1:57" ht="12" customHeight="1">
      <c r="A66" s="85" t="s">
        <v>894</v>
      </c>
      <c r="B66" s="86">
        <v>31635</v>
      </c>
      <c r="C66" s="87"/>
      <c r="D66" s="57"/>
      <c r="E66" s="87"/>
      <c r="F66" s="57"/>
      <c r="G66" s="87"/>
      <c r="H66" s="57"/>
      <c r="I66" s="87"/>
      <c r="J66" s="57"/>
      <c r="K66" s="87"/>
      <c r="L66" s="57"/>
      <c r="M66" s="87"/>
      <c r="N66" s="57"/>
      <c r="O66" s="87"/>
      <c r="P66" s="57"/>
      <c r="Q66" s="87"/>
      <c r="R66" s="88"/>
      <c r="S66" s="87"/>
      <c r="T66" s="76"/>
      <c r="U66" s="75"/>
      <c r="V66" s="76"/>
      <c r="W66" s="75"/>
      <c r="X66" s="76"/>
      <c r="Y66" s="75">
        <v>1</v>
      </c>
      <c r="Z66" s="76">
        <v>1</v>
      </c>
      <c r="AA66" s="75">
        <v>1</v>
      </c>
      <c r="AB66" s="76"/>
      <c r="AC66" s="75"/>
      <c r="AD66" s="76"/>
      <c r="AE66" s="75"/>
      <c r="AF66" s="76"/>
      <c r="AG66" s="75"/>
      <c r="AH66" s="76"/>
      <c r="AI66" s="75"/>
      <c r="AJ66" s="76"/>
      <c r="AK66" s="75"/>
      <c r="AL66" s="76"/>
      <c r="AM66" s="75"/>
      <c r="AN66" s="76"/>
      <c r="AO66" s="75"/>
      <c r="AP66" s="76"/>
      <c r="AQ66" s="75"/>
      <c r="AR66" s="76"/>
      <c r="AS66" s="75"/>
      <c r="AT66" s="76"/>
      <c r="AU66" s="78"/>
      <c r="AV66" s="76"/>
      <c r="AW66" s="78"/>
      <c r="AX66" s="76"/>
      <c r="AY66" s="78" t="s">
        <v>359</v>
      </c>
      <c r="AZ66" s="76" t="s">
        <v>359</v>
      </c>
      <c r="BA66" s="71">
        <f t="shared" si="0"/>
        <v>2</v>
      </c>
      <c r="BB66" s="79">
        <f t="shared" si="1"/>
        <v>1</v>
      </c>
      <c r="BC66" s="72">
        <f t="shared" si="2"/>
        <v>3</v>
      </c>
      <c r="BD66" s="85" t="s">
        <v>894</v>
      </c>
      <c r="BE66" s="86">
        <v>31635</v>
      </c>
    </row>
    <row r="67" spans="1:57" ht="12" customHeight="1">
      <c r="A67" s="85" t="s">
        <v>895</v>
      </c>
      <c r="B67" s="86">
        <v>30691</v>
      </c>
      <c r="C67" s="87"/>
      <c r="D67" s="57"/>
      <c r="E67" s="87"/>
      <c r="F67" s="57"/>
      <c r="G67" s="87"/>
      <c r="H67" s="57"/>
      <c r="I67" s="87"/>
      <c r="J67" s="57"/>
      <c r="K67" s="87"/>
      <c r="L67" s="57"/>
      <c r="M67" s="87"/>
      <c r="N67" s="57"/>
      <c r="O67" s="87"/>
      <c r="P67" s="57"/>
      <c r="Q67" s="87"/>
      <c r="R67" s="88"/>
      <c r="S67" s="87"/>
      <c r="T67" s="76"/>
      <c r="U67" s="75"/>
      <c r="V67" s="76"/>
      <c r="W67" s="75"/>
      <c r="X67" s="76"/>
      <c r="Y67" s="75">
        <v>1</v>
      </c>
      <c r="Z67" s="76">
        <v>2</v>
      </c>
      <c r="AA67" s="75"/>
      <c r="AB67" s="76"/>
      <c r="AC67" s="75"/>
      <c r="AD67" s="76"/>
      <c r="AE67" s="75"/>
      <c r="AF67" s="76"/>
      <c r="AG67" s="75"/>
      <c r="AH67" s="76"/>
      <c r="AI67" s="75"/>
      <c r="AJ67" s="76"/>
      <c r="AK67" s="75"/>
      <c r="AL67" s="76"/>
      <c r="AM67" s="75"/>
      <c r="AN67" s="76"/>
      <c r="AO67" s="75"/>
      <c r="AP67" s="76"/>
      <c r="AQ67" s="75"/>
      <c r="AR67" s="76"/>
      <c r="AS67" s="75"/>
      <c r="AT67" s="76"/>
      <c r="AU67" s="78"/>
      <c r="AV67" s="76"/>
      <c r="AW67" s="78"/>
      <c r="AX67" s="76"/>
      <c r="AY67" s="78" t="s">
        <v>359</v>
      </c>
      <c r="AZ67" s="76" t="s">
        <v>359</v>
      </c>
      <c r="BA67" s="71">
        <f t="shared" si="0"/>
        <v>1</v>
      </c>
      <c r="BB67" s="79">
        <f t="shared" si="1"/>
        <v>2</v>
      </c>
      <c r="BC67" s="72">
        <f t="shared" si="2"/>
        <v>3</v>
      </c>
      <c r="BD67" s="85" t="s">
        <v>895</v>
      </c>
      <c r="BE67" s="86">
        <v>30691</v>
      </c>
    </row>
    <row r="68" spans="1:57" ht="12" customHeight="1">
      <c r="A68" s="85" t="s">
        <v>896</v>
      </c>
      <c r="B68" s="86">
        <v>33083</v>
      </c>
      <c r="C68" s="87"/>
      <c r="D68" s="57"/>
      <c r="E68" s="87"/>
      <c r="F68" s="57"/>
      <c r="G68" s="87"/>
      <c r="H68" s="57"/>
      <c r="I68" s="87"/>
      <c r="J68" s="57"/>
      <c r="K68" s="87"/>
      <c r="L68" s="57"/>
      <c r="M68" s="87"/>
      <c r="N68" s="57"/>
      <c r="O68" s="87"/>
      <c r="P68" s="57"/>
      <c r="Q68" s="87"/>
      <c r="R68" s="88"/>
      <c r="S68" s="87"/>
      <c r="T68" s="76"/>
      <c r="U68" s="75"/>
      <c r="V68" s="76"/>
      <c r="W68" s="75"/>
      <c r="X68" s="76"/>
      <c r="Y68" s="75"/>
      <c r="Z68" s="76"/>
      <c r="AA68" s="75"/>
      <c r="AB68" s="76"/>
      <c r="AC68" s="75"/>
      <c r="AD68" s="76"/>
      <c r="AE68" s="75"/>
      <c r="AF68" s="76"/>
      <c r="AG68" s="75"/>
      <c r="AH68" s="76"/>
      <c r="AI68" s="75"/>
      <c r="AJ68" s="76"/>
      <c r="AK68" s="75">
        <v>2</v>
      </c>
      <c r="AL68" s="76"/>
      <c r="AM68" s="75"/>
      <c r="AN68" s="76"/>
      <c r="AO68" s="75"/>
      <c r="AP68" s="76"/>
      <c r="AQ68" s="75"/>
      <c r="AR68" s="76"/>
      <c r="AS68" s="75"/>
      <c r="AT68" s="76"/>
      <c r="AU68" s="78"/>
      <c r="AV68" s="76"/>
      <c r="AW68" s="78"/>
      <c r="AX68" s="76"/>
      <c r="AY68" s="78" t="s">
        <v>359</v>
      </c>
      <c r="AZ68" s="76" t="s">
        <v>359</v>
      </c>
      <c r="BA68" s="71">
        <f t="shared" si="0"/>
        <v>2</v>
      </c>
      <c r="BB68" s="79">
        <f t="shared" si="1"/>
        <v>0</v>
      </c>
      <c r="BC68" s="72">
        <f t="shared" si="2"/>
        <v>2</v>
      </c>
      <c r="BD68" s="85" t="s">
        <v>896</v>
      </c>
      <c r="BE68" s="86">
        <v>33083</v>
      </c>
    </row>
    <row r="69" spans="1:57" ht="12" customHeight="1">
      <c r="A69" s="85" t="s">
        <v>897</v>
      </c>
      <c r="B69" s="86">
        <v>29919</v>
      </c>
      <c r="C69" s="87"/>
      <c r="D69" s="57"/>
      <c r="E69" s="87"/>
      <c r="F69" s="57"/>
      <c r="G69" s="87"/>
      <c r="H69" s="57"/>
      <c r="I69" s="87"/>
      <c r="J69" s="57"/>
      <c r="K69" s="87"/>
      <c r="L69" s="92"/>
      <c r="M69" s="87"/>
      <c r="N69" s="57"/>
      <c r="O69" s="87"/>
      <c r="P69" s="57"/>
      <c r="Q69" s="87">
        <v>2</v>
      </c>
      <c r="R69" s="88"/>
      <c r="S69" s="87"/>
      <c r="T69" s="76"/>
      <c r="U69" s="75"/>
      <c r="V69" s="76"/>
      <c r="W69" s="75"/>
      <c r="X69" s="76"/>
      <c r="Y69" s="75"/>
      <c r="Z69" s="76"/>
      <c r="AA69" s="75"/>
      <c r="AB69" s="76"/>
      <c r="AC69" s="75"/>
      <c r="AD69" s="76"/>
      <c r="AE69" s="75"/>
      <c r="AF69" s="76"/>
      <c r="AG69" s="75"/>
      <c r="AH69" s="76"/>
      <c r="AI69" s="75"/>
      <c r="AJ69" s="76"/>
      <c r="AK69" s="75"/>
      <c r="AL69" s="76"/>
      <c r="AM69" s="75"/>
      <c r="AN69" s="76"/>
      <c r="AO69" s="75"/>
      <c r="AP69" s="76"/>
      <c r="AQ69" s="75"/>
      <c r="AR69" s="76"/>
      <c r="AS69" s="75"/>
      <c r="AT69" s="76"/>
      <c r="AU69" s="78"/>
      <c r="AV69" s="76"/>
      <c r="AW69" s="78"/>
      <c r="AX69" s="76"/>
      <c r="AY69" s="78" t="s">
        <v>359</v>
      </c>
      <c r="AZ69" s="76" t="s">
        <v>359</v>
      </c>
      <c r="BA69" s="71">
        <f t="shared" si="0"/>
        <v>2</v>
      </c>
      <c r="BB69" s="79">
        <f t="shared" si="1"/>
        <v>0</v>
      </c>
      <c r="BC69" s="72">
        <f t="shared" si="2"/>
        <v>2</v>
      </c>
      <c r="BD69" s="85" t="s">
        <v>897</v>
      </c>
      <c r="BE69" s="86">
        <v>29919</v>
      </c>
    </row>
    <row r="70" spans="1:57" ht="12" customHeight="1">
      <c r="A70" s="85" t="s">
        <v>898</v>
      </c>
      <c r="B70" s="86">
        <v>31264</v>
      </c>
      <c r="C70" s="87"/>
      <c r="D70" s="57"/>
      <c r="E70" s="87"/>
      <c r="F70" s="57"/>
      <c r="G70" s="87"/>
      <c r="H70" s="57"/>
      <c r="I70" s="87"/>
      <c r="J70" s="57"/>
      <c r="K70" s="87"/>
      <c r="L70" s="57"/>
      <c r="M70" s="87"/>
      <c r="N70" s="57"/>
      <c r="O70" s="87"/>
      <c r="P70" s="57"/>
      <c r="Q70" s="87"/>
      <c r="R70" s="88"/>
      <c r="S70" s="87"/>
      <c r="T70" s="76"/>
      <c r="U70" s="75"/>
      <c r="V70" s="76">
        <v>2</v>
      </c>
      <c r="W70" s="75"/>
      <c r="X70" s="76"/>
      <c r="Y70" s="75"/>
      <c r="Z70" s="76"/>
      <c r="AA70" s="75"/>
      <c r="AB70" s="76"/>
      <c r="AC70" s="75"/>
      <c r="AD70" s="76"/>
      <c r="AE70" s="75"/>
      <c r="AF70" s="76"/>
      <c r="AG70" s="75"/>
      <c r="AH70" s="76"/>
      <c r="AI70" s="75"/>
      <c r="AJ70" s="76"/>
      <c r="AK70" s="75"/>
      <c r="AL70" s="76"/>
      <c r="AM70" s="75"/>
      <c r="AN70" s="76"/>
      <c r="AO70" s="75"/>
      <c r="AP70" s="76"/>
      <c r="AQ70" s="75"/>
      <c r="AR70" s="76"/>
      <c r="AS70" s="75"/>
      <c r="AT70" s="76"/>
      <c r="AU70" s="78"/>
      <c r="AV70" s="76"/>
      <c r="AW70" s="78"/>
      <c r="AX70" s="76"/>
      <c r="AY70" s="78" t="s">
        <v>359</v>
      </c>
      <c r="AZ70" s="76" t="s">
        <v>359</v>
      </c>
      <c r="BA70" s="71">
        <f t="shared" si="0"/>
        <v>0</v>
      </c>
      <c r="BB70" s="79">
        <f t="shared" si="1"/>
        <v>2</v>
      </c>
      <c r="BC70" s="72">
        <f t="shared" si="2"/>
        <v>2</v>
      </c>
      <c r="BD70" s="85" t="s">
        <v>898</v>
      </c>
      <c r="BE70" s="86">
        <v>31264</v>
      </c>
    </row>
    <row r="71" spans="1:57" ht="12" customHeight="1">
      <c r="A71" s="85" t="s">
        <v>899</v>
      </c>
      <c r="B71" s="86">
        <v>32671</v>
      </c>
      <c r="C71" s="87"/>
      <c r="D71" s="57"/>
      <c r="E71" s="87"/>
      <c r="F71" s="57"/>
      <c r="G71" s="87"/>
      <c r="H71" s="57"/>
      <c r="I71" s="87"/>
      <c r="J71" s="57"/>
      <c r="K71" s="87"/>
      <c r="L71" s="57"/>
      <c r="M71" s="87"/>
      <c r="N71" s="57"/>
      <c r="O71" s="87"/>
      <c r="P71" s="57"/>
      <c r="Q71" s="87"/>
      <c r="R71" s="88"/>
      <c r="S71" s="87"/>
      <c r="T71" s="76"/>
      <c r="U71" s="75"/>
      <c r="V71" s="76"/>
      <c r="W71" s="75"/>
      <c r="X71" s="76"/>
      <c r="Y71" s="75"/>
      <c r="Z71" s="76"/>
      <c r="AA71" s="75">
        <v>2</v>
      </c>
      <c r="AB71" s="76"/>
      <c r="AC71" s="75"/>
      <c r="AD71" s="76"/>
      <c r="AE71" s="75"/>
      <c r="AF71" s="76"/>
      <c r="AG71" s="75"/>
      <c r="AH71" s="76"/>
      <c r="AI71" s="75"/>
      <c r="AJ71" s="76"/>
      <c r="AK71" s="75"/>
      <c r="AL71" s="76"/>
      <c r="AM71" s="75"/>
      <c r="AN71" s="76"/>
      <c r="AO71" s="75"/>
      <c r="AP71" s="76"/>
      <c r="AQ71" s="75"/>
      <c r="AR71" s="76"/>
      <c r="AS71" s="75"/>
      <c r="AT71" s="76"/>
      <c r="AU71" s="78"/>
      <c r="AV71" s="76"/>
      <c r="AW71" s="78"/>
      <c r="AX71" s="76"/>
      <c r="AY71" s="78" t="s">
        <v>359</v>
      </c>
      <c r="AZ71" s="76" t="s">
        <v>359</v>
      </c>
      <c r="BA71" s="71">
        <f t="shared" si="0"/>
        <v>2</v>
      </c>
      <c r="BB71" s="79">
        <f t="shared" si="1"/>
        <v>0</v>
      </c>
      <c r="BC71" s="72">
        <f t="shared" si="2"/>
        <v>2</v>
      </c>
      <c r="BD71" s="85" t="s">
        <v>899</v>
      </c>
      <c r="BE71" s="86">
        <v>32671</v>
      </c>
    </row>
    <row r="72" spans="1:57" ht="12" customHeight="1">
      <c r="A72" s="85" t="s">
        <v>900</v>
      </c>
      <c r="B72" s="86">
        <v>28400</v>
      </c>
      <c r="C72" s="87"/>
      <c r="D72" s="57"/>
      <c r="E72" s="87"/>
      <c r="F72" s="57"/>
      <c r="G72" s="87"/>
      <c r="H72" s="57"/>
      <c r="I72" s="87"/>
      <c r="J72" s="57"/>
      <c r="K72" s="87"/>
      <c r="L72" s="57"/>
      <c r="M72" s="87"/>
      <c r="N72" s="57"/>
      <c r="O72" s="87"/>
      <c r="P72" s="57"/>
      <c r="Q72" s="87"/>
      <c r="R72" s="88"/>
      <c r="S72" s="87"/>
      <c r="T72" s="76"/>
      <c r="U72" s="75"/>
      <c r="V72" s="76"/>
      <c r="W72" s="75"/>
      <c r="X72" s="76"/>
      <c r="Y72" s="75"/>
      <c r="Z72" s="76"/>
      <c r="AA72" s="75"/>
      <c r="AB72" s="76"/>
      <c r="AC72" s="75"/>
      <c r="AD72" s="76"/>
      <c r="AE72" s="75"/>
      <c r="AF72" s="76"/>
      <c r="AG72" s="75"/>
      <c r="AH72" s="76"/>
      <c r="AI72" s="75"/>
      <c r="AJ72" s="76"/>
      <c r="AK72" s="75"/>
      <c r="AL72" s="76"/>
      <c r="AM72" s="75"/>
      <c r="AN72" s="76">
        <v>1</v>
      </c>
      <c r="AO72" s="75"/>
      <c r="AP72" s="76">
        <v>1</v>
      </c>
      <c r="AQ72" s="75"/>
      <c r="AR72" s="76"/>
      <c r="AS72" s="75"/>
      <c r="AT72" s="76"/>
      <c r="AU72" s="78"/>
      <c r="AV72" s="76"/>
      <c r="AW72" s="78"/>
      <c r="AX72" s="76"/>
      <c r="AY72" s="78" t="s">
        <v>359</v>
      </c>
      <c r="AZ72" s="76" t="s">
        <v>359</v>
      </c>
      <c r="BA72" s="71">
        <f t="shared" si="0"/>
        <v>0</v>
      </c>
      <c r="BB72" s="79">
        <f t="shared" si="1"/>
        <v>2</v>
      </c>
      <c r="BC72" s="72">
        <f t="shared" si="2"/>
        <v>2</v>
      </c>
      <c r="BD72" s="85" t="s">
        <v>900</v>
      </c>
      <c r="BE72" s="86">
        <v>28400</v>
      </c>
    </row>
    <row r="73" spans="1:57" ht="12" customHeight="1">
      <c r="A73" s="85" t="s">
        <v>901</v>
      </c>
      <c r="B73" s="86">
        <v>27440</v>
      </c>
      <c r="C73" s="87">
        <v>1</v>
      </c>
      <c r="D73" s="57"/>
      <c r="E73" s="87"/>
      <c r="F73" s="57"/>
      <c r="G73" s="87"/>
      <c r="H73" s="57"/>
      <c r="I73" s="87"/>
      <c r="J73" s="57">
        <v>1</v>
      </c>
      <c r="K73" s="87"/>
      <c r="L73" s="57"/>
      <c r="M73" s="87"/>
      <c r="N73" s="57"/>
      <c r="O73" s="87"/>
      <c r="P73" s="57"/>
      <c r="Q73" s="87"/>
      <c r="R73" s="88"/>
      <c r="S73" s="87"/>
      <c r="T73" s="76"/>
      <c r="U73" s="75"/>
      <c r="V73" s="76"/>
      <c r="W73" s="75"/>
      <c r="X73" s="76"/>
      <c r="Y73" s="75"/>
      <c r="Z73" s="76"/>
      <c r="AA73" s="75"/>
      <c r="AB73" s="76"/>
      <c r="AC73" s="75"/>
      <c r="AD73" s="76"/>
      <c r="AE73" s="75"/>
      <c r="AF73" s="76"/>
      <c r="AG73" s="75"/>
      <c r="AH73" s="76"/>
      <c r="AI73" s="75"/>
      <c r="AJ73" s="76"/>
      <c r="AK73" s="75"/>
      <c r="AL73" s="76"/>
      <c r="AM73" s="75"/>
      <c r="AN73" s="76"/>
      <c r="AO73" s="75"/>
      <c r="AP73" s="76"/>
      <c r="AQ73" s="75"/>
      <c r="AR73" s="76"/>
      <c r="AS73" s="75"/>
      <c r="AT73" s="76"/>
      <c r="AU73" s="78"/>
      <c r="AV73" s="76"/>
      <c r="AW73" s="78"/>
      <c r="AX73" s="76"/>
      <c r="AY73" s="78" t="s">
        <v>359</v>
      </c>
      <c r="AZ73" s="76" t="s">
        <v>359</v>
      </c>
      <c r="BA73" s="71">
        <f t="shared" si="0"/>
        <v>1</v>
      </c>
      <c r="BB73" s="79">
        <f t="shared" si="1"/>
        <v>1</v>
      </c>
      <c r="BC73" s="72">
        <f t="shared" si="2"/>
        <v>2</v>
      </c>
      <c r="BD73" s="85" t="s">
        <v>901</v>
      </c>
      <c r="BE73" s="86">
        <v>27440</v>
      </c>
    </row>
    <row r="74" spans="1:57" ht="12" customHeight="1">
      <c r="A74" s="85" t="s">
        <v>902</v>
      </c>
      <c r="B74" s="86">
        <v>33569</v>
      </c>
      <c r="C74" s="87"/>
      <c r="D74" s="57"/>
      <c r="E74" s="87"/>
      <c r="F74" s="57"/>
      <c r="G74" s="87"/>
      <c r="H74" s="57"/>
      <c r="I74" s="87"/>
      <c r="J74" s="57"/>
      <c r="K74" s="87"/>
      <c r="L74" s="57"/>
      <c r="M74" s="87"/>
      <c r="N74" s="57"/>
      <c r="O74" s="87"/>
      <c r="P74" s="57"/>
      <c r="Q74" s="87"/>
      <c r="R74" s="88"/>
      <c r="S74" s="87"/>
      <c r="T74" s="76"/>
      <c r="U74" s="75"/>
      <c r="V74" s="76"/>
      <c r="W74" s="75"/>
      <c r="X74" s="76"/>
      <c r="Y74" s="75"/>
      <c r="Z74" s="76"/>
      <c r="AA74" s="75"/>
      <c r="AB74" s="76"/>
      <c r="AC74" s="75"/>
      <c r="AD74" s="76"/>
      <c r="AE74" s="75"/>
      <c r="AF74" s="76"/>
      <c r="AG74" s="75">
        <v>1</v>
      </c>
      <c r="AH74" s="76"/>
      <c r="AI74" s="75">
        <v>1</v>
      </c>
      <c r="AJ74" s="76"/>
      <c r="AK74" s="75"/>
      <c r="AL74" s="76"/>
      <c r="AM74" s="75"/>
      <c r="AN74" s="76"/>
      <c r="AO74" s="75"/>
      <c r="AP74" s="76"/>
      <c r="AQ74" s="75"/>
      <c r="AR74" s="76"/>
      <c r="AS74" s="75"/>
      <c r="AT74" s="76"/>
      <c r="AU74" s="78"/>
      <c r="AV74" s="76"/>
      <c r="AW74" s="78"/>
      <c r="AX74" s="76"/>
      <c r="AY74" s="78" t="s">
        <v>359</v>
      </c>
      <c r="AZ74" s="76" t="s">
        <v>359</v>
      </c>
      <c r="BA74" s="71">
        <f t="shared" si="0"/>
        <v>2</v>
      </c>
      <c r="BB74" s="79">
        <f t="shared" si="1"/>
        <v>0</v>
      </c>
      <c r="BC74" s="72">
        <f t="shared" si="2"/>
        <v>2</v>
      </c>
      <c r="BD74" s="85" t="s">
        <v>902</v>
      </c>
      <c r="BE74" s="86">
        <v>33569</v>
      </c>
    </row>
    <row r="75" spans="1:57" ht="12" customHeight="1">
      <c r="A75" s="85" t="s">
        <v>903</v>
      </c>
      <c r="B75" s="86">
        <v>30336</v>
      </c>
      <c r="C75" s="87"/>
      <c r="D75" s="57"/>
      <c r="E75" s="87"/>
      <c r="F75" s="57"/>
      <c r="G75" s="87"/>
      <c r="H75" s="57"/>
      <c r="I75" s="87"/>
      <c r="J75" s="57"/>
      <c r="K75" s="87"/>
      <c r="L75" s="57"/>
      <c r="M75" s="87"/>
      <c r="N75" s="57"/>
      <c r="O75" s="87"/>
      <c r="P75" s="57"/>
      <c r="Q75" s="87">
        <v>2</v>
      </c>
      <c r="R75" s="88"/>
      <c r="S75" s="87"/>
      <c r="T75" s="76"/>
      <c r="U75" s="75"/>
      <c r="V75" s="76"/>
      <c r="W75" s="75"/>
      <c r="X75" s="76"/>
      <c r="Y75" s="75"/>
      <c r="Z75" s="76"/>
      <c r="AA75" s="75"/>
      <c r="AB75" s="76"/>
      <c r="AC75" s="75"/>
      <c r="AD75" s="76"/>
      <c r="AE75" s="75"/>
      <c r="AF75" s="76"/>
      <c r="AG75" s="75"/>
      <c r="AH75" s="76"/>
      <c r="AI75" s="75"/>
      <c r="AJ75" s="76"/>
      <c r="AK75" s="75"/>
      <c r="AL75" s="76"/>
      <c r="AM75" s="75"/>
      <c r="AN75" s="76"/>
      <c r="AO75" s="75"/>
      <c r="AP75" s="76"/>
      <c r="AQ75" s="75"/>
      <c r="AR75" s="76"/>
      <c r="AS75" s="75"/>
      <c r="AT75" s="76"/>
      <c r="AU75" s="78"/>
      <c r="AV75" s="76"/>
      <c r="AW75" s="78"/>
      <c r="AX75" s="76"/>
      <c r="AY75" s="78" t="s">
        <v>359</v>
      </c>
      <c r="AZ75" s="76" t="s">
        <v>359</v>
      </c>
      <c r="BA75" s="71">
        <f t="shared" si="0"/>
        <v>2</v>
      </c>
      <c r="BB75" s="79">
        <f t="shared" si="1"/>
        <v>0</v>
      </c>
      <c r="BC75" s="72">
        <f t="shared" si="2"/>
        <v>2</v>
      </c>
      <c r="BD75" s="85" t="s">
        <v>903</v>
      </c>
      <c r="BE75" s="86">
        <v>30336</v>
      </c>
    </row>
    <row r="76" spans="1:57" ht="12" customHeight="1">
      <c r="A76" s="85" t="s">
        <v>904</v>
      </c>
      <c r="B76" s="86">
        <v>30495</v>
      </c>
      <c r="C76" s="87"/>
      <c r="D76" s="57"/>
      <c r="E76" s="87"/>
      <c r="F76" s="57"/>
      <c r="G76" s="87"/>
      <c r="H76" s="57"/>
      <c r="I76" s="87"/>
      <c r="J76" s="57"/>
      <c r="K76" s="87"/>
      <c r="L76" s="57"/>
      <c r="M76" s="87"/>
      <c r="N76" s="57"/>
      <c r="O76" s="87"/>
      <c r="P76" s="57"/>
      <c r="Q76" s="87"/>
      <c r="R76" s="88"/>
      <c r="S76" s="87"/>
      <c r="T76" s="76"/>
      <c r="U76" s="75"/>
      <c r="V76" s="76"/>
      <c r="W76" s="75"/>
      <c r="X76" s="76">
        <v>1</v>
      </c>
      <c r="Y76" s="75"/>
      <c r="Z76" s="76">
        <v>1</v>
      </c>
      <c r="AA76" s="75"/>
      <c r="AB76" s="76"/>
      <c r="AC76" s="75"/>
      <c r="AD76" s="76"/>
      <c r="AE76" s="75"/>
      <c r="AF76" s="76"/>
      <c r="AG76" s="75"/>
      <c r="AH76" s="76"/>
      <c r="AI76" s="75"/>
      <c r="AJ76" s="76"/>
      <c r="AK76" s="75"/>
      <c r="AL76" s="76"/>
      <c r="AM76" s="75"/>
      <c r="AN76" s="76"/>
      <c r="AO76" s="75"/>
      <c r="AP76" s="76"/>
      <c r="AQ76" s="75"/>
      <c r="AR76" s="76"/>
      <c r="AS76" s="75"/>
      <c r="AT76" s="76"/>
      <c r="AU76" s="78"/>
      <c r="AV76" s="76"/>
      <c r="AW76" s="78"/>
      <c r="AX76" s="76"/>
      <c r="AY76" s="78" t="s">
        <v>359</v>
      </c>
      <c r="AZ76" s="76" t="s">
        <v>359</v>
      </c>
      <c r="BA76" s="71">
        <f t="shared" si="0"/>
        <v>0</v>
      </c>
      <c r="BB76" s="79">
        <f t="shared" si="1"/>
        <v>2</v>
      </c>
      <c r="BC76" s="72">
        <f t="shared" si="2"/>
        <v>2</v>
      </c>
      <c r="BD76" s="85" t="s">
        <v>904</v>
      </c>
      <c r="BE76" s="86">
        <v>30495</v>
      </c>
    </row>
    <row r="77" spans="1:57" ht="12" customHeight="1">
      <c r="A77" s="85" t="s">
        <v>905</v>
      </c>
      <c r="B77" s="86">
        <v>33673</v>
      </c>
      <c r="C77" s="87"/>
      <c r="D77" s="57"/>
      <c r="E77" s="87"/>
      <c r="F77" s="57"/>
      <c r="G77" s="87"/>
      <c r="H77" s="57"/>
      <c r="I77" s="87"/>
      <c r="J77" s="57"/>
      <c r="K77" s="87"/>
      <c r="L77" s="57"/>
      <c r="M77" s="87"/>
      <c r="N77" s="57"/>
      <c r="O77" s="87"/>
      <c r="P77" s="57"/>
      <c r="Q77" s="87"/>
      <c r="R77" s="88"/>
      <c r="S77" s="87"/>
      <c r="T77" s="76"/>
      <c r="U77" s="75"/>
      <c r="V77" s="76"/>
      <c r="W77" s="75"/>
      <c r="X77" s="76"/>
      <c r="Y77" s="75"/>
      <c r="Z77" s="76"/>
      <c r="AA77" s="75"/>
      <c r="AB77" s="76"/>
      <c r="AC77" s="75"/>
      <c r="AD77" s="76"/>
      <c r="AE77" s="75"/>
      <c r="AF77" s="76"/>
      <c r="AG77" s="75">
        <v>1</v>
      </c>
      <c r="AH77" s="76"/>
      <c r="AI77" s="75">
        <v>1</v>
      </c>
      <c r="AJ77" s="76"/>
      <c r="AK77" s="75"/>
      <c r="AL77" s="76"/>
      <c r="AM77" s="75"/>
      <c r="AN77" s="76"/>
      <c r="AO77" s="75"/>
      <c r="AP77" s="76"/>
      <c r="AQ77" s="75"/>
      <c r="AR77" s="76"/>
      <c r="AS77" s="75"/>
      <c r="AT77" s="76"/>
      <c r="AU77" s="78"/>
      <c r="AV77" s="76"/>
      <c r="AW77" s="78"/>
      <c r="AX77" s="76"/>
      <c r="AY77" s="78" t="s">
        <v>359</v>
      </c>
      <c r="AZ77" s="76" t="s">
        <v>359</v>
      </c>
      <c r="BA77" s="71">
        <f t="shared" si="0"/>
        <v>2</v>
      </c>
      <c r="BB77" s="79">
        <f t="shared" si="1"/>
        <v>0</v>
      </c>
      <c r="BC77" s="72">
        <f t="shared" si="2"/>
        <v>2</v>
      </c>
      <c r="BD77" s="85" t="s">
        <v>905</v>
      </c>
      <c r="BE77" s="86">
        <v>33673</v>
      </c>
    </row>
    <row r="78" spans="1:57" ht="12" customHeight="1">
      <c r="A78" s="85" t="s">
        <v>906</v>
      </c>
      <c r="B78" s="86">
        <v>33471</v>
      </c>
      <c r="C78" s="87"/>
      <c r="D78" s="57"/>
      <c r="E78" s="87"/>
      <c r="F78" s="57"/>
      <c r="G78" s="87"/>
      <c r="H78" s="57"/>
      <c r="I78" s="87"/>
      <c r="J78" s="57"/>
      <c r="K78" s="87"/>
      <c r="L78" s="57"/>
      <c r="M78" s="87"/>
      <c r="N78" s="57"/>
      <c r="O78" s="87"/>
      <c r="P78" s="57"/>
      <c r="Q78" s="87"/>
      <c r="R78" s="88"/>
      <c r="S78" s="87"/>
      <c r="T78" s="76"/>
      <c r="U78" s="75"/>
      <c r="V78" s="76"/>
      <c r="W78" s="75"/>
      <c r="X78" s="76"/>
      <c r="Y78" s="75"/>
      <c r="Z78" s="76"/>
      <c r="AA78" s="75"/>
      <c r="AB78" s="76"/>
      <c r="AC78" s="75"/>
      <c r="AD78" s="76"/>
      <c r="AE78" s="75"/>
      <c r="AF78" s="76"/>
      <c r="AG78" s="75"/>
      <c r="AH78" s="76"/>
      <c r="AI78" s="75">
        <v>2</v>
      </c>
      <c r="AJ78" s="76"/>
      <c r="AK78" s="75"/>
      <c r="AL78" s="76"/>
      <c r="AM78" s="75"/>
      <c r="AN78" s="76"/>
      <c r="AO78" s="75"/>
      <c r="AP78" s="76"/>
      <c r="AQ78" s="75"/>
      <c r="AR78" s="76"/>
      <c r="AS78" s="75"/>
      <c r="AT78" s="76"/>
      <c r="AU78" s="78"/>
      <c r="AV78" s="76"/>
      <c r="AW78" s="78"/>
      <c r="AX78" s="76"/>
      <c r="AY78" s="78" t="s">
        <v>359</v>
      </c>
      <c r="AZ78" s="76" t="s">
        <v>359</v>
      </c>
      <c r="BA78" s="71">
        <f t="shared" si="0"/>
        <v>2</v>
      </c>
      <c r="BB78" s="79">
        <f t="shared" si="1"/>
        <v>0</v>
      </c>
      <c r="BC78" s="72">
        <f t="shared" si="2"/>
        <v>2</v>
      </c>
      <c r="BD78" s="85" t="s">
        <v>906</v>
      </c>
      <c r="BE78" s="86">
        <v>33471</v>
      </c>
    </row>
    <row r="79" spans="1:57" ht="12" customHeight="1">
      <c r="A79" s="85" t="s">
        <v>907</v>
      </c>
      <c r="B79" s="86">
        <v>34994</v>
      </c>
      <c r="C79" s="87"/>
      <c r="D79" s="57"/>
      <c r="E79" s="87"/>
      <c r="F79" s="57"/>
      <c r="G79" s="87"/>
      <c r="H79" s="57"/>
      <c r="I79" s="87"/>
      <c r="J79" s="57"/>
      <c r="K79" s="87"/>
      <c r="L79" s="57"/>
      <c r="M79" s="87"/>
      <c r="N79" s="57"/>
      <c r="O79" s="87"/>
      <c r="P79" s="57"/>
      <c r="Q79" s="87"/>
      <c r="R79" s="88"/>
      <c r="S79" s="87"/>
      <c r="T79" s="89"/>
      <c r="U79" s="75"/>
      <c r="V79" s="76"/>
      <c r="W79" s="75"/>
      <c r="X79" s="76"/>
      <c r="Y79" s="75"/>
      <c r="Z79" s="76"/>
      <c r="AA79" s="75"/>
      <c r="AB79" s="76"/>
      <c r="AC79" s="75"/>
      <c r="AD79" s="76"/>
      <c r="AE79" s="75"/>
      <c r="AF79" s="76"/>
      <c r="AG79" s="75"/>
      <c r="AH79" s="76"/>
      <c r="AI79" s="75"/>
      <c r="AJ79" s="76"/>
      <c r="AK79" s="75"/>
      <c r="AL79" s="76"/>
      <c r="AM79" s="75"/>
      <c r="AN79" s="76"/>
      <c r="AO79" s="75"/>
      <c r="AP79" s="76"/>
      <c r="AQ79" s="75"/>
      <c r="AR79" s="76"/>
      <c r="AS79" s="75">
        <v>2</v>
      </c>
      <c r="AT79" s="76"/>
      <c r="AU79" s="78"/>
      <c r="AV79" s="76"/>
      <c r="AW79" s="78"/>
      <c r="AX79" s="76"/>
      <c r="AY79" s="78" t="s">
        <v>359</v>
      </c>
      <c r="AZ79" s="76" t="s">
        <v>359</v>
      </c>
      <c r="BA79" s="71">
        <f t="shared" si="0"/>
        <v>2</v>
      </c>
      <c r="BB79" s="79">
        <f t="shared" si="1"/>
        <v>0</v>
      </c>
      <c r="BC79" s="72">
        <f t="shared" si="2"/>
        <v>2</v>
      </c>
      <c r="BD79" s="85" t="s">
        <v>907</v>
      </c>
      <c r="BE79" s="86">
        <v>34994</v>
      </c>
    </row>
    <row r="80" spans="1:57" ht="12" customHeight="1">
      <c r="A80" s="85" t="s">
        <v>908</v>
      </c>
      <c r="B80" s="86">
        <v>30513</v>
      </c>
      <c r="C80" s="87"/>
      <c r="D80" s="57"/>
      <c r="E80" s="87"/>
      <c r="F80" s="57"/>
      <c r="G80" s="87"/>
      <c r="H80" s="57"/>
      <c r="I80" s="87"/>
      <c r="J80" s="57"/>
      <c r="K80" s="87"/>
      <c r="L80" s="57"/>
      <c r="M80" s="87"/>
      <c r="N80" s="57"/>
      <c r="O80" s="87"/>
      <c r="P80" s="57"/>
      <c r="Q80" s="87"/>
      <c r="R80" s="88"/>
      <c r="S80" s="87"/>
      <c r="T80" s="76"/>
      <c r="U80" s="75"/>
      <c r="V80" s="76"/>
      <c r="W80" s="75">
        <v>1</v>
      </c>
      <c r="X80" s="76"/>
      <c r="Y80" s="75">
        <v>1</v>
      </c>
      <c r="Z80" s="76"/>
      <c r="AA80" s="75"/>
      <c r="AB80" s="76"/>
      <c r="AC80" s="75"/>
      <c r="AD80" s="76"/>
      <c r="AE80" s="75"/>
      <c r="AF80" s="76"/>
      <c r="AG80" s="75"/>
      <c r="AH80" s="76"/>
      <c r="AI80" s="75"/>
      <c r="AJ80" s="76"/>
      <c r="AK80" s="75"/>
      <c r="AL80" s="76"/>
      <c r="AM80" s="75"/>
      <c r="AN80" s="76"/>
      <c r="AO80" s="75"/>
      <c r="AP80" s="76"/>
      <c r="AQ80" s="75"/>
      <c r="AR80" s="76"/>
      <c r="AS80" s="75"/>
      <c r="AT80" s="76"/>
      <c r="AU80" s="78"/>
      <c r="AV80" s="76"/>
      <c r="AW80" s="78"/>
      <c r="AX80" s="76"/>
      <c r="AY80" s="78" t="s">
        <v>359</v>
      </c>
      <c r="AZ80" s="76" t="s">
        <v>359</v>
      </c>
      <c r="BA80" s="71">
        <f t="shared" si="0"/>
        <v>2</v>
      </c>
      <c r="BB80" s="79">
        <f t="shared" si="1"/>
        <v>0</v>
      </c>
      <c r="BC80" s="72">
        <f t="shared" si="2"/>
        <v>2</v>
      </c>
      <c r="BD80" s="85" t="s">
        <v>908</v>
      </c>
      <c r="BE80" s="86">
        <v>30513</v>
      </c>
    </row>
    <row r="81" spans="1:57" ht="12" customHeight="1">
      <c r="A81" s="85" t="s">
        <v>909</v>
      </c>
      <c r="B81" s="86">
        <v>29640</v>
      </c>
      <c r="C81" s="87"/>
      <c r="D81" s="57"/>
      <c r="E81" s="87"/>
      <c r="F81" s="57"/>
      <c r="G81" s="87"/>
      <c r="H81" s="57"/>
      <c r="I81" s="87">
        <v>1</v>
      </c>
      <c r="J81" s="57">
        <v>1</v>
      </c>
      <c r="K81" s="87"/>
      <c r="L81" s="57"/>
      <c r="M81" s="87"/>
      <c r="N81" s="57"/>
      <c r="O81" s="87"/>
      <c r="P81" s="57"/>
      <c r="Q81" s="87"/>
      <c r="R81" s="88"/>
      <c r="S81" s="87"/>
      <c r="T81" s="76"/>
      <c r="U81" s="75"/>
      <c r="V81" s="76"/>
      <c r="W81" s="75"/>
      <c r="X81" s="76"/>
      <c r="Y81" s="75"/>
      <c r="Z81" s="76"/>
      <c r="AA81" s="75"/>
      <c r="AB81" s="76"/>
      <c r="AC81" s="75"/>
      <c r="AD81" s="76"/>
      <c r="AE81" s="75"/>
      <c r="AF81" s="76"/>
      <c r="AG81" s="75"/>
      <c r="AH81" s="76"/>
      <c r="AI81" s="75"/>
      <c r="AJ81" s="76"/>
      <c r="AK81" s="75"/>
      <c r="AL81" s="76"/>
      <c r="AM81" s="75"/>
      <c r="AN81" s="76"/>
      <c r="AO81" s="75"/>
      <c r="AP81" s="76"/>
      <c r="AQ81" s="75"/>
      <c r="AR81" s="76"/>
      <c r="AS81" s="75"/>
      <c r="AT81" s="76"/>
      <c r="AU81" s="78"/>
      <c r="AV81" s="76"/>
      <c r="AW81" s="78"/>
      <c r="AX81" s="76"/>
      <c r="AY81" s="78" t="s">
        <v>359</v>
      </c>
      <c r="AZ81" s="76" t="s">
        <v>359</v>
      </c>
      <c r="BA81" s="71">
        <f t="shared" si="0"/>
        <v>1</v>
      </c>
      <c r="BB81" s="79">
        <f t="shared" si="1"/>
        <v>1</v>
      </c>
      <c r="BC81" s="72">
        <f t="shared" si="2"/>
        <v>2</v>
      </c>
      <c r="BD81" s="85" t="s">
        <v>909</v>
      </c>
      <c r="BE81" s="86">
        <v>29640</v>
      </c>
    </row>
    <row r="82" spans="1:57" ht="12" customHeight="1">
      <c r="A82" s="85" t="s">
        <v>910</v>
      </c>
      <c r="B82" s="86">
        <v>36678</v>
      </c>
      <c r="C82" s="87"/>
      <c r="D82" s="57"/>
      <c r="E82" s="87"/>
      <c r="F82" s="57"/>
      <c r="G82" s="87"/>
      <c r="H82" s="57"/>
      <c r="I82" s="87"/>
      <c r="J82" s="57"/>
      <c r="K82" s="87"/>
      <c r="L82" s="57"/>
      <c r="M82" s="87"/>
      <c r="N82" s="57"/>
      <c r="O82" s="87"/>
      <c r="P82" s="57"/>
      <c r="Q82" s="87"/>
      <c r="R82" s="88"/>
      <c r="S82" s="87"/>
      <c r="T82" s="76"/>
      <c r="U82" s="75"/>
      <c r="V82" s="76"/>
      <c r="W82" s="75"/>
      <c r="X82" s="76"/>
      <c r="Y82" s="75"/>
      <c r="Z82" s="76"/>
      <c r="AA82" s="75"/>
      <c r="AB82" s="76"/>
      <c r="AC82" s="75"/>
      <c r="AD82" s="76"/>
      <c r="AE82" s="75"/>
      <c r="AF82" s="76"/>
      <c r="AG82" s="75"/>
      <c r="AH82" s="76"/>
      <c r="AI82" s="75"/>
      <c r="AJ82" s="76"/>
      <c r="AK82" s="75"/>
      <c r="AL82" s="76"/>
      <c r="AM82" s="75"/>
      <c r="AN82" s="76"/>
      <c r="AO82" s="75"/>
      <c r="AP82" s="76"/>
      <c r="AQ82" s="75"/>
      <c r="AR82" s="76"/>
      <c r="AS82" s="75">
        <v>2</v>
      </c>
      <c r="AT82" s="76"/>
      <c r="AU82" s="78"/>
      <c r="AV82" s="76"/>
      <c r="AW82" s="78"/>
      <c r="AX82" s="76"/>
      <c r="AY82" s="78" t="s">
        <v>359</v>
      </c>
      <c r="AZ82" s="76" t="s">
        <v>359</v>
      </c>
      <c r="BA82" s="71">
        <f t="shared" si="0"/>
        <v>2</v>
      </c>
      <c r="BB82" s="79">
        <f t="shared" si="1"/>
        <v>0</v>
      </c>
      <c r="BC82" s="72">
        <f t="shared" si="2"/>
        <v>2</v>
      </c>
      <c r="BD82" s="85" t="s">
        <v>911</v>
      </c>
      <c r="BE82" s="86">
        <v>36678</v>
      </c>
    </row>
    <row r="83" spans="1:57" ht="12" customHeight="1">
      <c r="A83" s="85" t="s">
        <v>912</v>
      </c>
      <c r="B83" s="86">
        <v>25414</v>
      </c>
      <c r="C83" s="87"/>
      <c r="D83" s="57">
        <v>1</v>
      </c>
      <c r="E83" s="87"/>
      <c r="F83" s="57"/>
      <c r="G83" s="87"/>
      <c r="H83" s="57"/>
      <c r="I83" s="87"/>
      <c r="J83" s="57"/>
      <c r="K83" s="87"/>
      <c r="L83" s="57"/>
      <c r="M83" s="87"/>
      <c r="N83" s="57"/>
      <c r="O83" s="87"/>
      <c r="P83" s="57"/>
      <c r="Q83" s="87"/>
      <c r="R83" s="88"/>
      <c r="S83" s="87"/>
      <c r="T83" s="76"/>
      <c r="U83" s="75"/>
      <c r="V83" s="76"/>
      <c r="W83" s="75"/>
      <c r="X83" s="76"/>
      <c r="Y83" s="75"/>
      <c r="Z83" s="76"/>
      <c r="AA83" s="75"/>
      <c r="AB83" s="76"/>
      <c r="AC83" s="75"/>
      <c r="AD83" s="76"/>
      <c r="AE83" s="75"/>
      <c r="AF83" s="76"/>
      <c r="AG83" s="75"/>
      <c r="AH83" s="76"/>
      <c r="AI83" s="75"/>
      <c r="AJ83" s="76"/>
      <c r="AK83" s="75"/>
      <c r="AL83" s="76"/>
      <c r="AM83" s="75"/>
      <c r="AN83" s="76"/>
      <c r="AO83" s="75"/>
      <c r="AP83" s="76"/>
      <c r="AQ83" s="75"/>
      <c r="AR83" s="76"/>
      <c r="AS83" s="75"/>
      <c r="AT83" s="76"/>
      <c r="AU83" s="78"/>
      <c r="AV83" s="76"/>
      <c r="AW83" s="78"/>
      <c r="AX83" s="76"/>
      <c r="AY83" s="78" t="s">
        <v>359</v>
      </c>
      <c r="AZ83" s="76" t="s">
        <v>359</v>
      </c>
      <c r="BA83" s="71">
        <f t="shared" si="0"/>
        <v>0</v>
      </c>
      <c r="BB83" s="79">
        <f t="shared" si="1"/>
        <v>1</v>
      </c>
      <c r="BC83" s="72">
        <f t="shared" si="2"/>
        <v>1</v>
      </c>
      <c r="BD83" s="85" t="s">
        <v>912</v>
      </c>
      <c r="BE83" s="86">
        <v>25414</v>
      </c>
    </row>
    <row r="84" spans="1:57" ht="12" customHeight="1">
      <c r="A84" s="85" t="s">
        <v>913</v>
      </c>
      <c r="B84" s="86">
        <v>35108</v>
      </c>
      <c r="C84" s="87"/>
      <c r="D84" s="57"/>
      <c r="E84" s="87"/>
      <c r="F84" s="57"/>
      <c r="G84" s="87"/>
      <c r="H84" s="57"/>
      <c r="I84" s="87"/>
      <c r="J84" s="57"/>
      <c r="K84" s="87"/>
      <c r="L84" s="57"/>
      <c r="M84" s="87"/>
      <c r="N84" s="57"/>
      <c r="O84" s="87"/>
      <c r="P84" s="57"/>
      <c r="Q84" s="87"/>
      <c r="R84" s="88"/>
      <c r="S84" s="87"/>
      <c r="T84" s="76"/>
      <c r="U84" s="75"/>
      <c r="V84" s="76"/>
      <c r="W84" s="75"/>
      <c r="X84" s="76"/>
      <c r="Y84" s="75"/>
      <c r="Z84" s="76"/>
      <c r="AA84" s="75"/>
      <c r="AB84" s="76"/>
      <c r="AC84" s="75"/>
      <c r="AD84" s="76"/>
      <c r="AE84" s="75"/>
      <c r="AF84" s="76"/>
      <c r="AG84" s="75"/>
      <c r="AH84" s="76"/>
      <c r="AI84" s="75"/>
      <c r="AJ84" s="76"/>
      <c r="AK84" s="75">
        <v>1</v>
      </c>
      <c r="AL84" s="76"/>
      <c r="AM84" s="75"/>
      <c r="AN84" s="76"/>
      <c r="AO84" s="75"/>
      <c r="AP84" s="76"/>
      <c r="AQ84" s="75"/>
      <c r="AR84" s="76"/>
      <c r="AS84" s="75"/>
      <c r="AT84" s="76"/>
      <c r="AU84" s="78"/>
      <c r="AV84" s="76"/>
      <c r="AW84" s="78"/>
      <c r="AX84" s="76"/>
      <c r="AY84" s="78" t="s">
        <v>359</v>
      </c>
      <c r="AZ84" s="76" t="s">
        <v>359</v>
      </c>
      <c r="BA84" s="71">
        <f t="shared" si="0"/>
        <v>1</v>
      </c>
      <c r="BB84" s="79">
        <f t="shared" si="1"/>
        <v>0</v>
      </c>
      <c r="BC84" s="72">
        <f t="shared" si="2"/>
        <v>1</v>
      </c>
      <c r="BD84" s="85" t="s">
        <v>913</v>
      </c>
      <c r="BE84" s="86">
        <v>35108</v>
      </c>
    </row>
    <row r="85" spans="1:57" ht="12" customHeight="1">
      <c r="A85" s="85" t="s">
        <v>914</v>
      </c>
      <c r="B85" s="86">
        <v>39858</v>
      </c>
      <c r="C85" s="87"/>
      <c r="D85" s="57"/>
      <c r="E85" s="87"/>
      <c r="F85" s="57"/>
      <c r="G85" s="87"/>
      <c r="H85" s="57"/>
      <c r="I85" s="87"/>
      <c r="J85" s="57"/>
      <c r="K85" s="87"/>
      <c r="L85" s="57"/>
      <c r="M85" s="87"/>
      <c r="N85" s="57"/>
      <c r="O85" s="87"/>
      <c r="P85" s="57"/>
      <c r="Q85" s="87"/>
      <c r="R85" s="88"/>
      <c r="S85" s="87"/>
      <c r="T85" s="76"/>
      <c r="U85" s="75"/>
      <c r="V85" s="76"/>
      <c r="W85" s="75"/>
      <c r="X85" s="76"/>
      <c r="Y85" s="75"/>
      <c r="Z85" s="76"/>
      <c r="AA85" s="75"/>
      <c r="AB85" s="76"/>
      <c r="AC85" s="75">
        <v>1</v>
      </c>
      <c r="AD85" s="76"/>
      <c r="AE85" s="75"/>
      <c r="AF85" s="76"/>
      <c r="AG85" s="75"/>
      <c r="AH85" s="76"/>
      <c r="AI85" s="75"/>
      <c r="AJ85" s="76"/>
      <c r="AK85" s="75"/>
      <c r="AL85" s="76"/>
      <c r="AM85" s="75"/>
      <c r="AN85" s="76"/>
      <c r="AO85" s="75"/>
      <c r="AP85" s="76"/>
      <c r="AQ85" s="75"/>
      <c r="AR85" s="76"/>
      <c r="AS85" s="75"/>
      <c r="AT85" s="76"/>
      <c r="AU85" s="78"/>
      <c r="AV85" s="76"/>
      <c r="AW85" s="78"/>
      <c r="AX85" s="76"/>
      <c r="AY85" s="78" t="s">
        <v>359</v>
      </c>
      <c r="AZ85" s="76" t="s">
        <v>359</v>
      </c>
      <c r="BA85" s="71">
        <f t="shared" si="0"/>
        <v>1</v>
      </c>
      <c r="BB85" s="79">
        <f t="shared" si="1"/>
        <v>0</v>
      </c>
      <c r="BC85" s="72">
        <f t="shared" si="2"/>
        <v>1</v>
      </c>
      <c r="BD85" s="85" t="s">
        <v>914</v>
      </c>
      <c r="BE85" s="86">
        <v>39858</v>
      </c>
    </row>
    <row r="86" spans="1:57" ht="12" customHeight="1">
      <c r="A86" s="85" t="s">
        <v>915</v>
      </c>
      <c r="B86" s="86">
        <v>33812</v>
      </c>
      <c r="C86" s="87"/>
      <c r="D86" s="57"/>
      <c r="E86" s="87"/>
      <c r="F86" s="57"/>
      <c r="G86" s="87"/>
      <c r="H86" s="57"/>
      <c r="I86" s="87"/>
      <c r="J86" s="57"/>
      <c r="K86" s="87"/>
      <c r="L86" s="57"/>
      <c r="M86" s="87"/>
      <c r="N86" s="57"/>
      <c r="O86" s="87"/>
      <c r="P86" s="57"/>
      <c r="Q86" s="87"/>
      <c r="R86" s="88"/>
      <c r="S86" s="87"/>
      <c r="T86" s="76"/>
      <c r="U86" s="75"/>
      <c r="V86" s="76"/>
      <c r="W86" s="75"/>
      <c r="X86" s="76"/>
      <c r="Y86" s="75"/>
      <c r="Z86" s="76"/>
      <c r="AA86" s="75"/>
      <c r="AB86" s="76"/>
      <c r="AC86" s="75"/>
      <c r="AD86" s="76"/>
      <c r="AE86" s="75"/>
      <c r="AF86" s="76">
        <v>1</v>
      </c>
      <c r="AG86" s="75"/>
      <c r="AH86" s="76"/>
      <c r="AI86" s="75"/>
      <c r="AJ86" s="76"/>
      <c r="AK86" s="75"/>
      <c r="AL86" s="76"/>
      <c r="AM86" s="75"/>
      <c r="AN86" s="76"/>
      <c r="AO86" s="75"/>
      <c r="AP86" s="76"/>
      <c r="AQ86" s="75"/>
      <c r="AR86" s="76"/>
      <c r="AS86" s="75"/>
      <c r="AT86" s="76"/>
      <c r="AU86" s="78"/>
      <c r="AV86" s="76"/>
      <c r="AW86" s="78"/>
      <c r="AX86" s="76"/>
      <c r="AY86" s="78" t="s">
        <v>359</v>
      </c>
      <c r="AZ86" s="76" t="s">
        <v>359</v>
      </c>
      <c r="BA86" s="71">
        <f t="shared" si="0"/>
        <v>0</v>
      </c>
      <c r="BB86" s="79">
        <f t="shared" si="1"/>
        <v>1</v>
      </c>
      <c r="BC86" s="72">
        <f t="shared" si="2"/>
        <v>1</v>
      </c>
      <c r="BD86" s="85" t="s">
        <v>915</v>
      </c>
      <c r="BE86" s="86">
        <v>33812</v>
      </c>
    </row>
    <row r="87" spans="1:57" ht="12" customHeight="1">
      <c r="A87" s="85" t="s">
        <v>916</v>
      </c>
      <c r="B87" s="86">
        <v>29667</v>
      </c>
      <c r="C87" s="87"/>
      <c r="D87" s="57"/>
      <c r="E87" s="87"/>
      <c r="F87" s="57"/>
      <c r="G87" s="87"/>
      <c r="H87" s="57"/>
      <c r="I87" s="87"/>
      <c r="J87" s="57"/>
      <c r="K87" s="87"/>
      <c r="L87" s="57"/>
      <c r="M87" s="87"/>
      <c r="N87" s="57"/>
      <c r="O87" s="87"/>
      <c r="P87" s="57"/>
      <c r="Q87" s="87"/>
      <c r="R87" s="88"/>
      <c r="S87" s="87"/>
      <c r="T87" s="76"/>
      <c r="U87" s="75"/>
      <c r="V87" s="76">
        <v>1</v>
      </c>
      <c r="W87" s="75"/>
      <c r="X87" s="76"/>
      <c r="Y87" s="75"/>
      <c r="Z87" s="76"/>
      <c r="AA87" s="75"/>
      <c r="AB87" s="76"/>
      <c r="AC87" s="75"/>
      <c r="AD87" s="76"/>
      <c r="AE87" s="75"/>
      <c r="AF87" s="76"/>
      <c r="AG87" s="75"/>
      <c r="AH87" s="76"/>
      <c r="AI87" s="75"/>
      <c r="AJ87" s="76"/>
      <c r="AK87" s="75"/>
      <c r="AL87" s="76"/>
      <c r="AM87" s="75"/>
      <c r="AN87" s="76"/>
      <c r="AO87" s="75"/>
      <c r="AP87" s="76"/>
      <c r="AQ87" s="75"/>
      <c r="AR87" s="76"/>
      <c r="AS87" s="75"/>
      <c r="AT87" s="76"/>
      <c r="AU87" s="78"/>
      <c r="AV87" s="76"/>
      <c r="AW87" s="78"/>
      <c r="AX87" s="76"/>
      <c r="AY87" s="78" t="s">
        <v>359</v>
      </c>
      <c r="AZ87" s="76" t="s">
        <v>359</v>
      </c>
      <c r="BA87" s="71">
        <f t="shared" si="0"/>
        <v>0</v>
      </c>
      <c r="BB87" s="79">
        <f t="shared" si="1"/>
        <v>1</v>
      </c>
      <c r="BC87" s="72">
        <f t="shared" si="2"/>
        <v>1</v>
      </c>
      <c r="BD87" s="85" t="s">
        <v>916</v>
      </c>
      <c r="BE87" s="86">
        <v>29667</v>
      </c>
    </row>
    <row r="88" spans="1:57" ht="12" customHeight="1">
      <c r="A88" s="85" t="s">
        <v>917</v>
      </c>
      <c r="B88" s="86">
        <v>29839</v>
      </c>
      <c r="C88" s="87"/>
      <c r="D88" s="57"/>
      <c r="E88" s="87">
        <v>1</v>
      </c>
      <c r="F88" s="57"/>
      <c r="G88" s="87"/>
      <c r="H88" s="57"/>
      <c r="I88" s="87"/>
      <c r="J88" s="57"/>
      <c r="K88" s="87"/>
      <c r="L88" s="57"/>
      <c r="M88" s="87"/>
      <c r="N88" s="57"/>
      <c r="O88" s="87"/>
      <c r="P88" s="57"/>
      <c r="Q88" s="87"/>
      <c r="R88" s="88"/>
      <c r="S88" s="87"/>
      <c r="T88" s="89"/>
      <c r="U88" s="75"/>
      <c r="V88" s="76"/>
      <c r="W88" s="75"/>
      <c r="X88" s="76"/>
      <c r="Y88" s="75"/>
      <c r="Z88" s="76"/>
      <c r="AA88" s="75"/>
      <c r="AB88" s="76"/>
      <c r="AC88" s="75"/>
      <c r="AD88" s="76"/>
      <c r="AE88" s="75"/>
      <c r="AF88" s="76"/>
      <c r="AG88" s="75"/>
      <c r="AH88" s="76"/>
      <c r="AI88" s="75"/>
      <c r="AJ88" s="76"/>
      <c r="AK88" s="75"/>
      <c r="AL88" s="76"/>
      <c r="AM88" s="75"/>
      <c r="AN88" s="76"/>
      <c r="AO88" s="75"/>
      <c r="AP88" s="76"/>
      <c r="AQ88" s="75"/>
      <c r="AR88" s="76"/>
      <c r="AS88" s="75"/>
      <c r="AT88" s="76"/>
      <c r="AU88" s="78"/>
      <c r="AV88" s="76"/>
      <c r="AW88" s="78"/>
      <c r="AX88" s="76"/>
      <c r="AY88" s="78" t="s">
        <v>359</v>
      </c>
      <c r="AZ88" s="76" t="s">
        <v>359</v>
      </c>
      <c r="BA88" s="71">
        <f t="shared" si="0"/>
        <v>1</v>
      </c>
      <c r="BB88" s="79">
        <f t="shared" si="1"/>
        <v>0</v>
      </c>
      <c r="BC88" s="72">
        <f t="shared" si="2"/>
        <v>1</v>
      </c>
      <c r="BD88" s="85" t="s">
        <v>917</v>
      </c>
      <c r="BE88" s="86">
        <v>29839</v>
      </c>
    </row>
    <row r="89" spans="1:57" ht="12" customHeight="1">
      <c r="A89" s="85" t="s">
        <v>918</v>
      </c>
      <c r="B89" s="86">
        <v>27559</v>
      </c>
      <c r="C89" s="87"/>
      <c r="D89" s="57"/>
      <c r="E89" s="87"/>
      <c r="F89" s="57"/>
      <c r="G89" s="87"/>
      <c r="H89" s="57"/>
      <c r="I89" s="87"/>
      <c r="J89" s="57"/>
      <c r="K89" s="87"/>
      <c r="L89" s="57"/>
      <c r="M89" s="87"/>
      <c r="N89" s="57"/>
      <c r="O89" s="87">
        <v>1</v>
      </c>
      <c r="P89" s="57"/>
      <c r="Q89" s="87"/>
      <c r="R89" s="88"/>
      <c r="S89" s="87"/>
      <c r="T89" s="89"/>
      <c r="U89" s="75"/>
      <c r="V89" s="76"/>
      <c r="W89" s="75"/>
      <c r="X89" s="76"/>
      <c r="Y89" s="75"/>
      <c r="Z89" s="76"/>
      <c r="AA89" s="75"/>
      <c r="AB89" s="76"/>
      <c r="AC89" s="75"/>
      <c r="AD89" s="76"/>
      <c r="AE89" s="75"/>
      <c r="AF89" s="76"/>
      <c r="AG89" s="75"/>
      <c r="AH89" s="76"/>
      <c r="AI89" s="75"/>
      <c r="AJ89" s="76"/>
      <c r="AK89" s="75"/>
      <c r="AL89" s="76"/>
      <c r="AM89" s="75"/>
      <c r="AN89" s="76"/>
      <c r="AO89" s="75"/>
      <c r="AP89" s="76"/>
      <c r="AQ89" s="75"/>
      <c r="AR89" s="76"/>
      <c r="AS89" s="75"/>
      <c r="AT89" s="76"/>
      <c r="AU89" s="78"/>
      <c r="AV89" s="76"/>
      <c r="AW89" s="78"/>
      <c r="AX89" s="76"/>
      <c r="AY89" s="78" t="s">
        <v>359</v>
      </c>
      <c r="AZ89" s="76" t="s">
        <v>359</v>
      </c>
      <c r="BA89" s="71">
        <f t="shared" si="0"/>
        <v>1</v>
      </c>
      <c r="BB89" s="79">
        <f t="shared" si="1"/>
        <v>0</v>
      </c>
      <c r="BC89" s="72">
        <f t="shared" si="2"/>
        <v>1</v>
      </c>
      <c r="BD89" s="85" t="s">
        <v>918</v>
      </c>
      <c r="BE89" s="86">
        <v>27559</v>
      </c>
    </row>
    <row r="90" spans="1:57" ht="12" customHeight="1">
      <c r="A90" s="85" t="s">
        <v>919</v>
      </c>
      <c r="B90" s="86">
        <v>24632</v>
      </c>
      <c r="C90" s="87"/>
      <c r="D90" s="57"/>
      <c r="E90" s="87">
        <v>1</v>
      </c>
      <c r="F90" s="57"/>
      <c r="G90" s="87"/>
      <c r="H90" s="57"/>
      <c r="I90" s="87"/>
      <c r="J90" s="57"/>
      <c r="K90" s="87"/>
      <c r="L90" s="57"/>
      <c r="M90" s="87"/>
      <c r="N90" s="57"/>
      <c r="O90" s="87"/>
      <c r="P90" s="57"/>
      <c r="Q90" s="87"/>
      <c r="R90" s="88"/>
      <c r="S90" s="87"/>
      <c r="T90" s="89"/>
      <c r="U90" s="75"/>
      <c r="V90" s="76"/>
      <c r="W90" s="75"/>
      <c r="X90" s="76"/>
      <c r="Y90" s="75"/>
      <c r="Z90" s="76"/>
      <c r="AA90" s="75"/>
      <c r="AB90" s="76"/>
      <c r="AC90" s="75"/>
      <c r="AD90" s="76"/>
      <c r="AE90" s="75"/>
      <c r="AF90" s="76"/>
      <c r="AG90" s="75"/>
      <c r="AH90" s="76"/>
      <c r="AI90" s="75"/>
      <c r="AJ90" s="76"/>
      <c r="AK90" s="75"/>
      <c r="AL90" s="76"/>
      <c r="AM90" s="75"/>
      <c r="AN90" s="76"/>
      <c r="AO90" s="75"/>
      <c r="AP90" s="76"/>
      <c r="AQ90" s="75"/>
      <c r="AR90" s="76"/>
      <c r="AS90" s="75"/>
      <c r="AT90" s="76"/>
      <c r="AU90" s="78"/>
      <c r="AV90" s="76"/>
      <c r="AW90" s="78"/>
      <c r="AX90" s="76"/>
      <c r="AY90" s="78" t="s">
        <v>359</v>
      </c>
      <c r="AZ90" s="76" t="s">
        <v>359</v>
      </c>
      <c r="BA90" s="71">
        <f t="shared" si="0"/>
        <v>1</v>
      </c>
      <c r="BB90" s="79">
        <f t="shared" si="1"/>
        <v>0</v>
      </c>
      <c r="BC90" s="72">
        <f t="shared" si="2"/>
        <v>1</v>
      </c>
      <c r="BD90" s="85" t="s">
        <v>919</v>
      </c>
      <c r="BE90" s="86">
        <v>24632</v>
      </c>
    </row>
    <row r="91" spans="1:57" ht="12" customHeight="1">
      <c r="A91" s="85" t="s">
        <v>920</v>
      </c>
      <c r="B91" s="86">
        <v>34446</v>
      </c>
      <c r="C91" s="87"/>
      <c r="D91" s="57"/>
      <c r="E91" s="87"/>
      <c r="F91" s="57"/>
      <c r="G91" s="87"/>
      <c r="H91" s="57"/>
      <c r="I91" s="87"/>
      <c r="J91" s="57"/>
      <c r="K91" s="87"/>
      <c r="L91" s="57"/>
      <c r="M91" s="87"/>
      <c r="N91" s="57"/>
      <c r="O91" s="87"/>
      <c r="P91" s="57"/>
      <c r="Q91" s="87"/>
      <c r="R91" s="88"/>
      <c r="S91" s="87"/>
      <c r="T91" s="76"/>
      <c r="U91" s="75"/>
      <c r="V91" s="76"/>
      <c r="W91" s="75"/>
      <c r="X91" s="76"/>
      <c r="Y91" s="75"/>
      <c r="Z91" s="76"/>
      <c r="AA91" s="75"/>
      <c r="AB91" s="76"/>
      <c r="AC91" s="75"/>
      <c r="AD91" s="76"/>
      <c r="AE91" s="75"/>
      <c r="AF91" s="76"/>
      <c r="AG91" s="75"/>
      <c r="AH91" s="76"/>
      <c r="AI91" s="75"/>
      <c r="AJ91" s="76"/>
      <c r="AK91" s="75"/>
      <c r="AL91" s="76"/>
      <c r="AM91" s="75"/>
      <c r="AN91" s="76"/>
      <c r="AO91" s="75"/>
      <c r="AP91" s="76"/>
      <c r="AQ91" s="75"/>
      <c r="AR91" s="76"/>
      <c r="AS91" s="75"/>
      <c r="AT91" s="76"/>
      <c r="AU91" s="78"/>
      <c r="AV91" s="76"/>
      <c r="AW91" s="78"/>
      <c r="AX91" s="76"/>
      <c r="AY91" s="78"/>
      <c r="AZ91" s="76">
        <v>1</v>
      </c>
      <c r="BA91" s="71">
        <f t="shared" si="0"/>
        <v>0</v>
      </c>
      <c r="BB91" s="79">
        <f t="shared" si="1"/>
        <v>1</v>
      </c>
      <c r="BC91" s="72">
        <f t="shared" si="2"/>
        <v>1</v>
      </c>
      <c r="BD91" s="85" t="s">
        <v>920</v>
      </c>
      <c r="BE91" s="86">
        <v>34446</v>
      </c>
    </row>
    <row r="92" spans="1:57" ht="12" customHeight="1">
      <c r="A92" s="85" t="s">
        <v>921</v>
      </c>
      <c r="B92" s="86">
        <v>28711</v>
      </c>
      <c r="C92" s="87"/>
      <c r="D92" s="57"/>
      <c r="E92" s="87"/>
      <c r="F92" s="57"/>
      <c r="G92" s="87"/>
      <c r="H92" s="57"/>
      <c r="I92" s="87"/>
      <c r="J92" s="57"/>
      <c r="K92" s="87"/>
      <c r="L92" s="57"/>
      <c r="M92" s="87"/>
      <c r="N92" s="57"/>
      <c r="O92" s="87"/>
      <c r="P92" s="57"/>
      <c r="Q92" s="87"/>
      <c r="R92" s="88"/>
      <c r="S92" s="87"/>
      <c r="T92" s="89"/>
      <c r="U92" s="75"/>
      <c r="V92" s="76"/>
      <c r="W92" s="75">
        <v>1</v>
      </c>
      <c r="X92" s="76"/>
      <c r="Y92" s="75"/>
      <c r="Z92" s="76"/>
      <c r="AA92" s="75"/>
      <c r="AB92" s="76"/>
      <c r="AC92" s="75"/>
      <c r="AD92" s="76"/>
      <c r="AE92" s="75"/>
      <c r="AF92" s="76"/>
      <c r="AG92" s="75"/>
      <c r="AH92" s="76"/>
      <c r="AI92" s="75"/>
      <c r="AJ92" s="76"/>
      <c r="AK92" s="75"/>
      <c r="AL92" s="76"/>
      <c r="AM92" s="75"/>
      <c r="AN92" s="76"/>
      <c r="AO92" s="75"/>
      <c r="AP92" s="76"/>
      <c r="AQ92" s="75"/>
      <c r="AR92" s="76"/>
      <c r="AS92" s="75"/>
      <c r="AT92" s="76"/>
      <c r="AU92" s="78"/>
      <c r="AV92" s="76"/>
      <c r="AW92" s="78"/>
      <c r="AX92" s="76"/>
      <c r="AY92" s="78" t="s">
        <v>359</v>
      </c>
      <c r="AZ92" s="76" t="s">
        <v>359</v>
      </c>
      <c r="BA92" s="71">
        <f t="shared" si="0"/>
        <v>1</v>
      </c>
      <c r="BB92" s="79">
        <f t="shared" si="1"/>
        <v>0</v>
      </c>
      <c r="BC92" s="72">
        <f t="shared" si="2"/>
        <v>1</v>
      </c>
      <c r="BD92" s="85" t="s">
        <v>921</v>
      </c>
      <c r="BE92" s="86">
        <v>28711</v>
      </c>
    </row>
    <row r="93" spans="1:57" ht="12" customHeight="1">
      <c r="A93" s="85" t="s">
        <v>922</v>
      </c>
      <c r="B93" s="86">
        <v>32268</v>
      </c>
      <c r="C93" s="87"/>
      <c r="D93" s="57"/>
      <c r="E93" s="87"/>
      <c r="F93" s="57"/>
      <c r="G93" s="87"/>
      <c r="H93" s="57"/>
      <c r="I93" s="87"/>
      <c r="J93" s="57"/>
      <c r="K93" s="87"/>
      <c r="L93" s="57"/>
      <c r="M93" s="87"/>
      <c r="N93" s="57"/>
      <c r="O93" s="87"/>
      <c r="P93" s="57"/>
      <c r="Q93" s="87"/>
      <c r="R93" s="88"/>
      <c r="S93" s="87"/>
      <c r="T93" s="89"/>
      <c r="U93" s="75"/>
      <c r="V93" s="76"/>
      <c r="W93" s="75"/>
      <c r="X93" s="76"/>
      <c r="Y93" s="75"/>
      <c r="Z93" s="76"/>
      <c r="AA93" s="75">
        <v>1</v>
      </c>
      <c r="AB93" s="76"/>
      <c r="AC93" s="75"/>
      <c r="AD93" s="76"/>
      <c r="AE93" s="75"/>
      <c r="AF93" s="76"/>
      <c r="AG93" s="75"/>
      <c r="AH93" s="76"/>
      <c r="AI93" s="75"/>
      <c r="AJ93" s="76"/>
      <c r="AK93" s="75"/>
      <c r="AL93" s="76"/>
      <c r="AM93" s="75"/>
      <c r="AN93" s="76"/>
      <c r="AO93" s="75"/>
      <c r="AP93" s="76"/>
      <c r="AQ93" s="75"/>
      <c r="AR93" s="76"/>
      <c r="AS93" s="75"/>
      <c r="AT93" s="76"/>
      <c r="AU93" s="78"/>
      <c r="AV93" s="76"/>
      <c r="AW93" s="78"/>
      <c r="AX93" s="76"/>
      <c r="AY93" s="78" t="s">
        <v>359</v>
      </c>
      <c r="AZ93" s="76" t="s">
        <v>359</v>
      </c>
      <c r="BA93" s="71">
        <f t="shared" si="0"/>
        <v>1</v>
      </c>
      <c r="BB93" s="79">
        <f t="shared" si="1"/>
        <v>0</v>
      </c>
      <c r="BC93" s="72">
        <f t="shared" si="2"/>
        <v>1</v>
      </c>
      <c r="BD93" s="85" t="s">
        <v>922</v>
      </c>
      <c r="BE93" s="86">
        <v>32268</v>
      </c>
    </row>
    <row r="94" spans="1:57" ht="12" customHeight="1">
      <c r="A94" s="85" t="s">
        <v>923</v>
      </c>
      <c r="B94" s="86">
        <v>28601</v>
      </c>
      <c r="C94" s="87"/>
      <c r="D94" s="57"/>
      <c r="E94" s="87"/>
      <c r="F94" s="57"/>
      <c r="G94" s="87"/>
      <c r="H94" s="57"/>
      <c r="I94" s="87"/>
      <c r="J94" s="57"/>
      <c r="K94" s="87">
        <v>1</v>
      </c>
      <c r="L94" s="57"/>
      <c r="M94" s="87"/>
      <c r="N94" s="57"/>
      <c r="O94" s="87"/>
      <c r="P94" s="57"/>
      <c r="Q94" s="87"/>
      <c r="R94" s="88"/>
      <c r="S94" s="87"/>
      <c r="T94" s="89"/>
      <c r="U94" s="75"/>
      <c r="V94" s="76"/>
      <c r="W94" s="75"/>
      <c r="X94" s="76"/>
      <c r="Y94" s="75"/>
      <c r="Z94" s="76"/>
      <c r="AA94" s="75"/>
      <c r="AB94" s="76"/>
      <c r="AC94" s="75"/>
      <c r="AD94" s="76"/>
      <c r="AE94" s="75"/>
      <c r="AF94" s="76"/>
      <c r="AG94" s="75"/>
      <c r="AH94" s="76"/>
      <c r="AI94" s="75"/>
      <c r="AJ94" s="76"/>
      <c r="AK94" s="75"/>
      <c r="AL94" s="76"/>
      <c r="AM94" s="75"/>
      <c r="AN94" s="76"/>
      <c r="AO94" s="75"/>
      <c r="AP94" s="76"/>
      <c r="AQ94" s="75"/>
      <c r="AR94" s="76"/>
      <c r="AS94" s="75"/>
      <c r="AT94" s="76"/>
      <c r="AU94" s="78"/>
      <c r="AV94" s="76"/>
      <c r="AW94" s="78"/>
      <c r="AX94" s="76"/>
      <c r="AY94" s="78" t="s">
        <v>359</v>
      </c>
      <c r="AZ94" s="76" t="s">
        <v>359</v>
      </c>
      <c r="BA94" s="71">
        <f t="shared" si="0"/>
        <v>1</v>
      </c>
      <c r="BB94" s="79">
        <f t="shared" si="1"/>
        <v>0</v>
      </c>
      <c r="BC94" s="72">
        <f t="shared" si="2"/>
        <v>1</v>
      </c>
      <c r="BD94" s="85" t="s">
        <v>923</v>
      </c>
      <c r="BE94" s="86">
        <v>28601</v>
      </c>
    </row>
    <row r="95" spans="1:57" ht="12" customHeight="1">
      <c r="A95" s="85" t="s">
        <v>924</v>
      </c>
      <c r="B95" s="86">
        <v>35844</v>
      </c>
      <c r="C95" s="87"/>
      <c r="D95" s="57"/>
      <c r="E95" s="87"/>
      <c r="F95" s="57"/>
      <c r="G95" s="87"/>
      <c r="H95" s="57"/>
      <c r="I95" s="87"/>
      <c r="J95" s="57"/>
      <c r="K95" s="87"/>
      <c r="L95" s="57"/>
      <c r="M95" s="87"/>
      <c r="N95" s="57"/>
      <c r="O95" s="87"/>
      <c r="P95" s="57"/>
      <c r="Q95" s="87"/>
      <c r="R95" s="88"/>
      <c r="S95" s="87"/>
      <c r="T95" s="89"/>
      <c r="U95" s="75"/>
      <c r="V95" s="76"/>
      <c r="W95" s="75"/>
      <c r="X95" s="76"/>
      <c r="Y95" s="75"/>
      <c r="Z95" s="76"/>
      <c r="AA95" s="75"/>
      <c r="AB95" s="76"/>
      <c r="AC95" s="75"/>
      <c r="AD95" s="76"/>
      <c r="AE95" s="75"/>
      <c r="AF95" s="76"/>
      <c r="AG95" s="75"/>
      <c r="AH95" s="76"/>
      <c r="AI95" s="75"/>
      <c r="AJ95" s="76"/>
      <c r="AK95" s="75"/>
      <c r="AL95" s="76"/>
      <c r="AM95" s="75"/>
      <c r="AN95" s="76"/>
      <c r="AO95" s="75"/>
      <c r="AP95" s="76"/>
      <c r="AQ95" s="75">
        <v>1</v>
      </c>
      <c r="AR95" s="76"/>
      <c r="AS95" s="75"/>
      <c r="AT95" s="76"/>
      <c r="AU95" s="78"/>
      <c r="AV95" s="76"/>
      <c r="AW95" s="78"/>
      <c r="AX95" s="76"/>
      <c r="AY95" s="78" t="s">
        <v>359</v>
      </c>
      <c r="AZ95" s="76" t="s">
        <v>359</v>
      </c>
      <c r="BA95" s="71">
        <f t="shared" si="0"/>
        <v>1</v>
      </c>
      <c r="BB95" s="79">
        <f t="shared" si="1"/>
        <v>0</v>
      </c>
      <c r="BC95" s="72">
        <f t="shared" si="2"/>
        <v>1</v>
      </c>
      <c r="BD95" s="85" t="s">
        <v>924</v>
      </c>
      <c r="BE95" s="86">
        <v>35844</v>
      </c>
    </row>
    <row r="96" spans="1:57" ht="12" customHeight="1">
      <c r="A96" s="85" t="s">
        <v>925</v>
      </c>
      <c r="B96" s="86">
        <v>36087</v>
      </c>
      <c r="C96" s="87"/>
      <c r="D96" s="57"/>
      <c r="E96" s="87"/>
      <c r="F96" s="57"/>
      <c r="G96" s="87"/>
      <c r="H96" s="57"/>
      <c r="I96" s="87"/>
      <c r="J96" s="57"/>
      <c r="K96" s="87"/>
      <c r="L96" s="57"/>
      <c r="M96" s="87"/>
      <c r="N96" s="57"/>
      <c r="O96" s="87"/>
      <c r="P96" s="57"/>
      <c r="Q96" s="87"/>
      <c r="R96" s="88"/>
      <c r="S96" s="87"/>
      <c r="T96" s="76"/>
      <c r="U96" s="75"/>
      <c r="V96" s="76"/>
      <c r="W96" s="75"/>
      <c r="X96" s="76"/>
      <c r="Y96" s="75"/>
      <c r="Z96" s="76"/>
      <c r="AA96" s="75"/>
      <c r="AB96" s="76"/>
      <c r="AC96" s="75"/>
      <c r="AD96" s="76"/>
      <c r="AE96" s="75"/>
      <c r="AF96" s="76"/>
      <c r="AG96" s="75"/>
      <c r="AH96" s="76"/>
      <c r="AI96" s="75"/>
      <c r="AJ96" s="76"/>
      <c r="AK96" s="75"/>
      <c r="AL96" s="76"/>
      <c r="AM96" s="75"/>
      <c r="AN96" s="76"/>
      <c r="AO96" s="75"/>
      <c r="AP96" s="76"/>
      <c r="AQ96" s="75"/>
      <c r="AR96" s="76"/>
      <c r="AS96" s="75"/>
      <c r="AT96" s="76"/>
      <c r="AU96" s="78"/>
      <c r="AV96" s="76"/>
      <c r="AW96" s="78"/>
      <c r="AX96" s="76"/>
      <c r="AY96" s="78"/>
      <c r="AZ96" s="76">
        <v>1</v>
      </c>
      <c r="BA96" s="71">
        <f t="shared" si="0"/>
        <v>0</v>
      </c>
      <c r="BB96" s="79">
        <f t="shared" si="1"/>
        <v>1</v>
      </c>
      <c r="BC96" s="72">
        <f t="shared" si="2"/>
        <v>1</v>
      </c>
      <c r="BD96" s="85" t="s">
        <v>925</v>
      </c>
      <c r="BE96" s="86">
        <v>36087</v>
      </c>
    </row>
    <row r="97" spans="1:57" ht="12" customHeight="1">
      <c r="A97" s="85" t="s">
        <v>926</v>
      </c>
      <c r="B97" s="86">
        <v>26727</v>
      </c>
      <c r="C97" s="87">
        <v>1</v>
      </c>
      <c r="D97" s="57"/>
      <c r="E97" s="87"/>
      <c r="F97" s="57"/>
      <c r="G97" s="87"/>
      <c r="H97" s="57"/>
      <c r="I97" s="87"/>
      <c r="J97" s="57"/>
      <c r="K97" s="87"/>
      <c r="L97" s="57"/>
      <c r="M97" s="87"/>
      <c r="N97" s="57"/>
      <c r="O97" s="87"/>
      <c r="P97" s="57"/>
      <c r="Q97" s="87"/>
      <c r="R97" s="88"/>
      <c r="S97" s="87"/>
      <c r="T97" s="89"/>
      <c r="U97" s="75"/>
      <c r="V97" s="76"/>
      <c r="W97" s="75"/>
      <c r="X97" s="76"/>
      <c r="Y97" s="75"/>
      <c r="Z97" s="76"/>
      <c r="AA97" s="75"/>
      <c r="AB97" s="76"/>
      <c r="AC97" s="75"/>
      <c r="AD97" s="76"/>
      <c r="AE97" s="75"/>
      <c r="AF97" s="76"/>
      <c r="AG97" s="75"/>
      <c r="AH97" s="76"/>
      <c r="AI97" s="75"/>
      <c r="AJ97" s="76"/>
      <c r="AK97" s="75"/>
      <c r="AL97" s="76"/>
      <c r="AM97" s="75"/>
      <c r="AN97" s="76"/>
      <c r="AO97" s="75"/>
      <c r="AP97" s="76"/>
      <c r="AQ97" s="75"/>
      <c r="AR97" s="76"/>
      <c r="AS97" s="75"/>
      <c r="AT97" s="76"/>
      <c r="AU97" s="78"/>
      <c r="AV97" s="76"/>
      <c r="AW97" s="78"/>
      <c r="AX97" s="76"/>
      <c r="AY97" s="78" t="s">
        <v>359</v>
      </c>
      <c r="AZ97" s="76" t="s">
        <v>359</v>
      </c>
      <c r="BA97" s="71">
        <f t="shared" si="0"/>
        <v>1</v>
      </c>
      <c r="BB97" s="79">
        <f t="shared" si="1"/>
        <v>0</v>
      </c>
      <c r="BC97" s="72">
        <f t="shared" si="2"/>
        <v>1</v>
      </c>
      <c r="BD97" s="85" t="s">
        <v>926</v>
      </c>
      <c r="BE97" s="86">
        <v>26727</v>
      </c>
    </row>
    <row r="98" spans="1:57" ht="12" customHeight="1">
      <c r="A98" s="85" t="s">
        <v>927</v>
      </c>
      <c r="B98" s="86">
        <v>34934</v>
      </c>
      <c r="C98" s="87"/>
      <c r="D98" s="57"/>
      <c r="E98" s="87"/>
      <c r="F98" s="57"/>
      <c r="G98" s="87"/>
      <c r="H98" s="57"/>
      <c r="I98" s="87"/>
      <c r="J98" s="57"/>
      <c r="K98" s="87"/>
      <c r="L98" s="57"/>
      <c r="M98" s="87"/>
      <c r="N98" s="57"/>
      <c r="O98" s="87"/>
      <c r="P98" s="57"/>
      <c r="Q98" s="87"/>
      <c r="R98" s="88"/>
      <c r="S98" s="87"/>
      <c r="T98" s="89"/>
      <c r="U98" s="75"/>
      <c r="V98" s="76"/>
      <c r="W98" s="75"/>
      <c r="X98" s="76"/>
      <c r="Y98" s="75"/>
      <c r="Z98" s="76"/>
      <c r="AA98" s="75"/>
      <c r="AB98" s="76"/>
      <c r="AC98" s="75"/>
      <c r="AD98" s="76"/>
      <c r="AE98" s="75"/>
      <c r="AF98" s="76"/>
      <c r="AG98" s="75"/>
      <c r="AH98" s="76"/>
      <c r="AI98" s="75"/>
      <c r="AJ98" s="76"/>
      <c r="AK98" s="75"/>
      <c r="AL98" s="76"/>
      <c r="AM98" s="75"/>
      <c r="AN98" s="76"/>
      <c r="AO98" s="75"/>
      <c r="AP98" s="76">
        <v>1</v>
      </c>
      <c r="AQ98" s="75"/>
      <c r="AR98" s="76"/>
      <c r="AS98" s="75"/>
      <c r="AT98" s="76"/>
      <c r="AU98" s="78"/>
      <c r="AV98" s="76"/>
      <c r="AW98" s="78"/>
      <c r="AX98" s="76"/>
      <c r="AY98" s="78" t="s">
        <v>359</v>
      </c>
      <c r="AZ98" s="76" t="s">
        <v>359</v>
      </c>
      <c r="BA98" s="71">
        <f t="shared" si="0"/>
        <v>0</v>
      </c>
      <c r="BB98" s="79">
        <f t="shared" si="1"/>
        <v>1</v>
      </c>
      <c r="BC98" s="72">
        <f t="shared" si="2"/>
        <v>1</v>
      </c>
      <c r="BD98" s="85" t="s">
        <v>927</v>
      </c>
      <c r="BE98" s="86">
        <v>34934</v>
      </c>
    </row>
    <row r="99" spans="1:57" ht="12" customHeight="1">
      <c r="A99" s="93" t="s">
        <v>928</v>
      </c>
      <c r="B99" s="94">
        <v>36849</v>
      </c>
      <c r="C99" s="95"/>
      <c r="D99" s="96"/>
      <c r="E99" s="97"/>
      <c r="F99" s="97"/>
      <c r="G99" s="95"/>
      <c r="H99" s="96"/>
      <c r="I99" s="97"/>
      <c r="J99" s="97"/>
      <c r="K99" s="95"/>
      <c r="L99" s="96"/>
      <c r="M99" s="97"/>
      <c r="N99" s="97"/>
      <c r="O99" s="95"/>
      <c r="P99" s="96"/>
      <c r="Q99" s="97"/>
      <c r="R99" s="97"/>
      <c r="S99" s="95"/>
      <c r="T99" s="96"/>
      <c r="U99" s="97"/>
      <c r="V99" s="97"/>
      <c r="W99" s="95"/>
      <c r="X99" s="96"/>
      <c r="Y99" s="97"/>
      <c r="Z99" s="97"/>
      <c r="AA99" s="95"/>
      <c r="AB99" s="96"/>
      <c r="AC99" s="97"/>
      <c r="AD99" s="97"/>
      <c r="AE99" s="95"/>
      <c r="AF99" s="96"/>
      <c r="AG99" s="97"/>
      <c r="AH99" s="97"/>
      <c r="AI99" s="95"/>
      <c r="AJ99" s="96"/>
      <c r="AK99" s="97"/>
      <c r="AL99" s="97"/>
      <c r="AM99" s="95"/>
      <c r="AN99" s="96"/>
      <c r="AO99" s="97"/>
      <c r="AP99" s="97"/>
      <c r="AQ99" s="95"/>
      <c r="AR99" s="96"/>
      <c r="AS99" s="97"/>
      <c r="AT99" s="97"/>
      <c r="AU99" s="98">
        <v>1</v>
      </c>
      <c r="AV99" s="96"/>
      <c r="AW99" s="98"/>
      <c r="AX99" s="96"/>
      <c r="AY99" s="78" t="s">
        <v>359</v>
      </c>
      <c r="AZ99" s="76" t="s">
        <v>359</v>
      </c>
      <c r="BA99" s="71">
        <f t="shared" si="0"/>
        <v>1</v>
      </c>
      <c r="BB99" s="79">
        <f t="shared" si="1"/>
        <v>0</v>
      </c>
      <c r="BC99" s="96">
        <f t="shared" si="2"/>
        <v>1</v>
      </c>
      <c r="BD99" s="93" t="s">
        <v>928</v>
      </c>
      <c r="BE99" s="86">
        <v>36849</v>
      </c>
    </row>
    <row r="100" spans="1:57" ht="12" customHeight="1">
      <c r="A100" s="85" t="s">
        <v>929</v>
      </c>
      <c r="B100" s="86">
        <v>27588</v>
      </c>
      <c r="C100" s="87"/>
      <c r="D100" s="57"/>
      <c r="E100" s="87"/>
      <c r="F100" s="57"/>
      <c r="G100" s="87">
        <v>1</v>
      </c>
      <c r="H100" s="57"/>
      <c r="I100" s="87"/>
      <c r="J100" s="57"/>
      <c r="K100" s="87"/>
      <c r="L100" s="57"/>
      <c r="M100" s="87"/>
      <c r="N100" s="57"/>
      <c r="O100" s="87"/>
      <c r="P100" s="57"/>
      <c r="Q100" s="87"/>
      <c r="R100" s="88"/>
      <c r="S100" s="87"/>
      <c r="T100" s="89"/>
      <c r="U100" s="75"/>
      <c r="V100" s="76"/>
      <c r="W100" s="75"/>
      <c r="X100" s="76"/>
      <c r="Y100" s="75"/>
      <c r="Z100" s="76"/>
      <c r="AA100" s="75"/>
      <c r="AB100" s="76"/>
      <c r="AC100" s="75"/>
      <c r="AD100" s="76"/>
      <c r="AE100" s="75"/>
      <c r="AF100" s="76"/>
      <c r="AG100" s="75"/>
      <c r="AH100" s="76"/>
      <c r="AI100" s="75"/>
      <c r="AJ100" s="76"/>
      <c r="AK100" s="75"/>
      <c r="AL100" s="76"/>
      <c r="AM100" s="75"/>
      <c r="AN100" s="76"/>
      <c r="AO100" s="75"/>
      <c r="AP100" s="76"/>
      <c r="AQ100" s="75"/>
      <c r="AR100" s="76"/>
      <c r="AS100" s="75"/>
      <c r="AT100" s="76"/>
      <c r="AU100" s="78"/>
      <c r="AV100" s="76"/>
      <c r="AW100" s="78"/>
      <c r="AX100" s="76"/>
      <c r="AY100" s="78" t="s">
        <v>359</v>
      </c>
      <c r="AZ100" s="76" t="s">
        <v>359</v>
      </c>
      <c r="BA100" s="71">
        <f t="shared" si="0"/>
        <v>1</v>
      </c>
      <c r="BB100" s="79">
        <f t="shared" si="1"/>
        <v>0</v>
      </c>
      <c r="BC100" s="72">
        <f t="shared" si="2"/>
        <v>1</v>
      </c>
      <c r="BD100" s="85" t="s">
        <v>929</v>
      </c>
      <c r="BE100" s="86">
        <v>27588</v>
      </c>
    </row>
    <row r="101" spans="1:57" ht="12" customHeight="1">
      <c r="A101" s="85" t="s">
        <v>930</v>
      </c>
      <c r="B101" s="86">
        <v>32834</v>
      </c>
      <c r="C101" s="87"/>
      <c r="D101" s="57"/>
      <c r="E101" s="87"/>
      <c r="F101" s="57"/>
      <c r="G101" s="87"/>
      <c r="H101" s="57"/>
      <c r="I101" s="87"/>
      <c r="J101" s="57"/>
      <c r="K101" s="87"/>
      <c r="L101" s="57"/>
      <c r="M101" s="87"/>
      <c r="N101" s="57"/>
      <c r="O101" s="87"/>
      <c r="P101" s="57"/>
      <c r="Q101" s="87"/>
      <c r="R101" s="88"/>
      <c r="S101" s="87"/>
      <c r="T101" s="89"/>
      <c r="U101" s="75"/>
      <c r="V101" s="76"/>
      <c r="W101" s="75"/>
      <c r="X101" s="76"/>
      <c r="Y101" s="75"/>
      <c r="Z101" s="76"/>
      <c r="AA101" s="75"/>
      <c r="AB101" s="76"/>
      <c r="AC101" s="75"/>
      <c r="AD101" s="76"/>
      <c r="AE101" s="75"/>
      <c r="AF101" s="76"/>
      <c r="AG101" s="75"/>
      <c r="AH101" s="76"/>
      <c r="AI101" s="75"/>
      <c r="AJ101" s="76"/>
      <c r="AK101" s="75"/>
      <c r="AL101" s="76"/>
      <c r="AM101" s="75"/>
      <c r="AN101" s="76">
        <v>1</v>
      </c>
      <c r="AO101" s="75"/>
      <c r="AP101" s="76"/>
      <c r="AQ101" s="75"/>
      <c r="AR101" s="76"/>
      <c r="AS101" s="75"/>
      <c r="AT101" s="76"/>
      <c r="AU101" s="78"/>
      <c r="AV101" s="76"/>
      <c r="AW101" s="78"/>
      <c r="AX101" s="76"/>
      <c r="AY101" s="78" t="s">
        <v>359</v>
      </c>
      <c r="AZ101" s="76" t="s">
        <v>359</v>
      </c>
      <c r="BA101" s="71">
        <f t="shared" si="0"/>
        <v>0</v>
      </c>
      <c r="BB101" s="79">
        <f t="shared" si="1"/>
        <v>1</v>
      </c>
      <c r="BC101" s="72">
        <f t="shared" si="2"/>
        <v>1</v>
      </c>
      <c r="BD101" s="85" t="s">
        <v>930</v>
      </c>
      <c r="BE101" s="86">
        <v>32834</v>
      </c>
    </row>
    <row r="102" spans="1:57" ht="12" customHeight="1">
      <c r="A102" s="85" t="s">
        <v>931</v>
      </c>
      <c r="B102" s="86">
        <v>29366</v>
      </c>
      <c r="C102" s="87"/>
      <c r="D102" s="57"/>
      <c r="E102" s="87"/>
      <c r="F102" s="57"/>
      <c r="G102" s="87"/>
      <c r="H102" s="57"/>
      <c r="I102" s="87"/>
      <c r="J102" s="57"/>
      <c r="K102" s="87"/>
      <c r="L102" s="57"/>
      <c r="M102" s="87"/>
      <c r="N102" s="57"/>
      <c r="O102" s="87"/>
      <c r="P102" s="57"/>
      <c r="Q102" s="87"/>
      <c r="R102" s="88"/>
      <c r="S102" s="87"/>
      <c r="T102" s="89"/>
      <c r="U102" s="75"/>
      <c r="V102" s="76"/>
      <c r="W102" s="75"/>
      <c r="X102" s="76"/>
      <c r="Y102" s="75"/>
      <c r="Z102" s="76"/>
      <c r="AA102" s="75"/>
      <c r="AB102" s="76">
        <v>1</v>
      </c>
      <c r="AC102" s="75"/>
      <c r="AD102" s="76"/>
      <c r="AE102" s="75"/>
      <c r="AF102" s="76"/>
      <c r="AG102" s="75"/>
      <c r="AH102" s="76"/>
      <c r="AI102" s="75"/>
      <c r="AJ102" s="76"/>
      <c r="AK102" s="75"/>
      <c r="AL102" s="76"/>
      <c r="AM102" s="75"/>
      <c r="AN102" s="76"/>
      <c r="AO102" s="75"/>
      <c r="AP102" s="76"/>
      <c r="AQ102" s="75"/>
      <c r="AR102" s="76"/>
      <c r="AS102" s="75"/>
      <c r="AT102" s="76"/>
      <c r="AU102" s="78"/>
      <c r="AV102" s="76"/>
      <c r="AW102" s="78"/>
      <c r="AX102" s="76"/>
      <c r="AY102" s="78" t="s">
        <v>359</v>
      </c>
      <c r="AZ102" s="76" t="s">
        <v>359</v>
      </c>
      <c r="BA102" s="71">
        <f t="shared" si="0"/>
        <v>0</v>
      </c>
      <c r="BB102" s="79">
        <f t="shared" si="1"/>
        <v>1</v>
      </c>
      <c r="BC102" s="72">
        <f t="shared" si="2"/>
        <v>1</v>
      </c>
      <c r="BD102" s="85" t="s">
        <v>931</v>
      </c>
      <c r="BE102" s="86">
        <v>29366</v>
      </c>
    </row>
    <row r="103" spans="1:57" ht="12" customHeight="1">
      <c r="A103" s="85" t="s">
        <v>932</v>
      </c>
      <c r="B103" s="86">
        <v>28458</v>
      </c>
      <c r="C103" s="87">
        <v>1</v>
      </c>
      <c r="D103" s="57"/>
      <c r="E103" s="87"/>
      <c r="F103" s="57"/>
      <c r="G103" s="87"/>
      <c r="H103" s="57"/>
      <c r="I103" s="87"/>
      <c r="J103" s="57"/>
      <c r="K103" s="87"/>
      <c r="L103" s="57"/>
      <c r="M103" s="87"/>
      <c r="N103" s="57"/>
      <c r="O103" s="87"/>
      <c r="P103" s="57"/>
      <c r="Q103" s="87"/>
      <c r="R103" s="88"/>
      <c r="S103" s="87"/>
      <c r="T103" s="89"/>
      <c r="U103" s="75"/>
      <c r="V103" s="76"/>
      <c r="W103" s="75"/>
      <c r="X103" s="76"/>
      <c r="Y103" s="75"/>
      <c r="Z103" s="76"/>
      <c r="AA103" s="75"/>
      <c r="AB103" s="76"/>
      <c r="AC103" s="75"/>
      <c r="AD103" s="76"/>
      <c r="AE103" s="75"/>
      <c r="AF103" s="76"/>
      <c r="AG103" s="75"/>
      <c r="AH103" s="76"/>
      <c r="AI103" s="75"/>
      <c r="AJ103" s="76"/>
      <c r="AK103" s="75"/>
      <c r="AL103" s="76"/>
      <c r="AM103" s="75"/>
      <c r="AN103" s="76"/>
      <c r="AO103" s="75"/>
      <c r="AP103" s="76"/>
      <c r="AQ103" s="75"/>
      <c r="AR103" s="76"/>
      <c r="AS103" s="75"/>
      <c r="AT103" s="76"/>
      <c r="AU103" s="78"/>
      <c r="AV103" s="76"/>
      <c r="AW103" s="78"/>
      <c r="AX103" s="76"/>
      <c r="AY103" s="78" t="s">
        <v>359</v>
      </c>
      <c r="AZ103" s="76" t="s">
        <v>359</v>
      </c>
      <c r="BA103" s="71">
        <f t="shared" si="0"/>
        <v>1</v>
      </c>
      <c r="BB103" s="79">
        <f t="shared" si="1"/>
        <v>0</v>
      </c>
      <c r="BC103" s="72">
        <f t="shared" si="2"/>
        <v>1</v>
      </c>
      <c r="BD103" s="85" t="s">
        <v>932</v>
      </c>
      <c r="BE103" s="86">
        <v>28458</v>
      </c>
    </row>
    <row r="104" spans="1:57" ht="12" customHeight="1">
      <c r="A104" s="85" t="s">
        <v>933</v>
      </c>
      <c r="B104" s="86">
        <v>33327</v>
      </c>
      <c r="C104" s="87"/>
      <c r="D104" s="57"/>
      <c r="E104" s="87"/>
      <c r="F104" s="57"/>
      <c r="G104" s="87"/>
      <c r="H104" s="57"/>
      <c r="I104" s="87"/>
      <c r="J104" s="57"/>
      <c r="K104" s="87"/>
      <c r="L104" s="57"/>
      <c r="M104" s="87"/>
      <c r="N104" s="57"/>
      <c r="O104" s="87"/>
      <c r="P104" s="57"/>
      <c r="Q104" s="87"/>
      <c r="R104" s="88"/>
      <c r="S104" s="87"/>
      <c r="T104" s="89"/>
      <c r="U104" s="75"/>
      <c r="V104" s="76"/>
      <c r="W104" s="75"/>
      <c r="X104" s="76"/>
      <c r="Y104" s="75"/>
      <c r="Z104" s="76"/>
      <c r="AA104" s="75"/>
      <c r="AB104" s="76"/>
      <c r="AC104" s="75"/>
      <c r="AD104" s="76"/>
      <c r="AE104" s="75"/>
      <c r="AF104" s="76"/>
      <c r="AG104" s="75"/>
      <c r="AH104" s="76"/>
      <c r="AI104" s="75"/>
      <c r="AJ104" s="76"/>
      <c r="AK104" s="75"/>
      <c r="AL104" s="76"/>
      <c r="AM104" s="75"/>
      <c r="AN104" s="76"/>
      <c r="AO104" s="75"/>
      <c r="AP104" s="76"/>
      <c r="AQ104" s="75">
        <v>1</v>
      </c>
      <c r="AR104" s="76"/>
      <c r="AS104" s="75"/>
      <c r="AT104" s="76"/>
      <c r="AU104" s="78"/>
      <c r="AV104" s="76"/>
      <c r="AW104" s="78"/>
      <c r="AX104" s="76"/>
      <c r="AY104" s="78" t="s">
        <v>359</v>
      </c>
      <c r="AZ104" s="76" t="s">
        <v>359</v>
      </c>
      <c r="BA104" s="71">
        <f t="shared" si="0"/>
        <v>1</v>
      </c>
      <c r="BB104" s="79">
        <f t="shared" si="1"/>
        <v>0</v>
      </c>
      <c r="BC104" s="72">
        <f t="shared" si="2"/>
        <v>1</v>
      </c>
      <c r="BD104" s="85" t="s">
        <v>933</v>
      </c>
      <c r="BE104" s="86">
        <v>33327</v>
      </c>
    </row>
    <row r="105" spans="1:57" ht="12" customHeight="1">
      <c r="A105" s="84" t="s">
        <v>934</v>
      </c>
      <c r="B105" s="81">
        <v>29923</v>
      </c>
      <c r="C105" s="75"/>
      <c r="D105" s="76"/>
      <c r="E105" s="75"/>
      <c r="F105" s="76"/>
      <c r="G105" s="75">
        <v>1</v>
      </c>
      <c r="H105" s="76"/>
      <c r="I105" s="75"/>
      <c r="J105" s="76"/>
      <c r="K105" s="75"/>
      <c r="L105" s="76"/>
      <c r="M105" s="75"/>
      <c r="N105" s="76"/>
      <c r="O105" s="75"/>
      <c r="P105" s="76"/>
      <c r="Q105" s="75"/>
      <c r="R105" s="82"/>
      <c r="S105" s="75"/>
      <c r="T105" s="89"/>
      <c r="U105" s="75"/>
      <c r="V105" s="76"/>
      <c r="W105" s="75"/>
      <c r="X105" s="76"/>
      <c r="Y105" s="75"/>
      <c r="Z105" s="76"/>
      <c r="AA105" s="75"/>
      <c r="AB105" s="76"/>
      <c r="AC105" s="75"/>
      <c r="AD105" s="76"/>
      <c r="AE105" s="75"/>
      <c r="AF105" s="76"/>
      <c r="AG105" s="75"/>
      <c r="AH105" s="76"/>
      <c r="AI105" s="75"/>
      <c r="AJ105" s="76"/>
      <c r="AK105" s="75"/>
      <c r="AL105" s="76"/>
      <c r="AM105" s="75"/>
      <c r="AN105" s="76"/>
      <c r="AO105" s="75"/>
      <c r="AP105" s="76"/>
      <c r="AQ105" s="75"/>
      <c r="AR105" s="76"/>
      <c r="AS105" s="75"/>
      <c r="AT105" s="76"/>
      <c r="AU105" s="78"/>
      <c r="AV105" s="76"/>
      <c r="AW105" s="78"/>
      <c r="AX105" s="76"/>
      <c r="AY105" s="78" t="s">
        <v>359</v>
      </c>
      <c r="AZ105" s="76" t="s">
        <v>359</v>
      </c>
      <c r="BA105" s="71">
        <f t="shared" si="0"/>
        <v>1</v>
      </c>
      <c r="BB105" s="79">
        <f t="shared" si="1"/>
        <v>0</v>
      </c>
      <c r="BC105" s="72">
        <f t="shared" si="2"/>
        <v>1</v>
      </c>
      <c r="BD105" s="84" t="s">
        <v>934</v>
      </c>
      <c r="BE105" s="81">
        <v>29923</v>
      </c>
    </row>
    <row r="106" spans="1:57" ht="12" customHeight="1">
      <c r="A106" s="84" t="s">
        <v>935</v>
      </c>
      <c r="B106" s="81">
        <v>26674</v>
      </c>
      <c r="C106" s="75"/>
      <c r="D106" s="76"/>
      <c r="E106" s="75">
        <v>1</v>
      </c>
      <c r="F106" s="76"/>
      <c r="G106" s="75"/>
      <c r="H106" s="76"/>
      <c r="I106" s="75"/>
      <c r="J106" s="76"/>
      <c r="K106" s="75"/>
      <c r="L106" s="76"/>
      <c r="M106" s="75"/>
      <c r="N106" s="76"/>
      <c r="O106" s="75"/>
      <c r="P106" s="76"/>
      <c r="Q106" s="75"/>
      <c r="R106" s="82"/>
      <c r="S106" s="75"/>
      <c r="T106" s="89"/>
      <c r="U106" s="75"/>
      <c r="V106" s="76"/>
      <c r="W106" s="75"/>
      <c r="X106" s="76"/>
      <c r="Y106" s="87"/>
      <c r="Z106" s="57"/>
      <c r="AA106" s="87"/>
      <c r="AB106" s="57"/>
      <c r="AC106" s="87"/>
      <c r="AD106" s="57"/>
      <c r="AE106" s="87"/>
      <c r="AF106" s="57"/>
      <c r="AG106" s="87"/>
      <c r="AH106" s="57"/>
      <c r="AI106" s="87"/>
      <c r="AJ106" s="57"/>
      <c r="AK106" s="87"/>
      <c r="AL106" s="57"/>
      <c r="AM106" s="87"/>
      <c r="AN106" s="57"/>
      <c r="AO106" s="87"/>
      <c r="AP106" s="57"/>
      <c r="AQ106" s="87"/>
      <c r="AR106" s="57"/>
      <c r="AS106" s="87"/>
      <c r="AT106" s="57"/>
      <c r="AU106" s="78"/>
      <c r="AV106" s="76"/>
      <c r="AW106" s="78"/>
      <c r="AX106" s="76"/>
      <c r="AY106" s="78" t="s">
        <v>359</v>
      </c>
      <c r="AZ106" s="76" t="s">
        <v>359</v>
      </c>
      <c r="BA106" s="71">
        <f t="shared" si="0"/>
        <v>1</v>
      </c>
      <c r="BB106" s="79">
        <f t="shared" si="1"/>
        <v>0</v>
      </c>
      <c r="BC106" s="72">
        <f t="shared" si="2"/>
        <v>1</v>
      </c>
      <c r="BD106" s="84" t="s">
        <v>935</v>
      </c>
      <c r="BE106" s="81">
        <v>26674</v>
      </c>
    </row>
    <row r="107" spans="1:57" ht="12" customHeight="1">
      <c r="A107" s="84" t="s">
        <v>936</v>
      </c>
      <c r="B107" s="81">
        <v>29607</v>
      </c>
      <c r="C107" s="75"/>
      <c r="D107" s="76"/>
      <c r="E107" s="75"/>
      <c r="F107" s="76"/>
      <c r="G107" s="75">
        <v>1</v>
      </c>
      <c r="H107" s="76"/>
      <c r="I107" s="75"/>
      <c r="J107" s="76"/>
      <c r="K107" s="75"/>
      <c r="L107" s="76"/>
      <c r="M107" s="75"/>
      <c r="N107" s="76"/>
      <c r="O107" s="75"/>
      <c r="P107" s="76"/>
      <c r="Q107" s="75"/>
      <c r="R107" s="82"/>
      <c r="S107" s="75"/>
      <c r="T107" s="89"/>
      <c r="U107" s="75"/>
      <c r="V107" s="76"/>
      <c r="W107" s="75"/>
      <c r="X107" s="76"/>
      <c r="Y107" s="87"/>
      <c r="Z107" s="57"/>
      <c r="AA107" s="87"/>
      <c r="AB107" s="57"/>
      <c r="AC107" s="87"/>
      <c r="AD107" s="57"/>
      <c r="AE107" s="87"/>
      <c r="AF107" s="57"/>
      <c r="AG107" s="87"/>
      <c r="AH107" s="57"/>
      <c r="AI107" s="87"/>
      <c r="AJ107" s="57"/>
      <c r="AK107" s="87"/>
      <c r="AL107" s="57"/>
      <c r="AM107" s="87"/>
      <c r="AN107" s="57"/>
      <c r="AO107" s="87"/>
      <c r="AP107" s="57"/>
      <c r="AQ107" s="87"/>
      <c r="AR107" s="57"/>
      <c r="AS107" s="87"/>
      <c r="AT107" s="57"/>
      <c r="AU107" s="78"/>
      <c r="AV107" s="76"/>
      <c r="AW107" s="78"/>
      <c r="AX107" s="76"/>
      <c r="AY107" s="78" t="s">
        <v>359</v>
      </c>
      <c r="AZ107" s="76" t="s">
        <v>359</v>
      </c>
      <c r="BA107" s="71">
        <f t="shared" si="0"/>
        <v>1</v>
      </c>
      <c r="BB107" s="79">
        <f t="shared" si="1"/>
        <v>0</v>
      </c>
      <c r="BC107" s="72">
        <f t="shared" si="2"/>
        <v>1</v>
      </c>
      <c r="BD107" s="84" t="s">
        <v>936</v>
      </c>
      <c r="BE107" s="81">
        <v>29607</v>
      </c>
    </row>
    <row r="108" spans="1:57" ht="12" customHeight="1">
      <c r="A108" s="93" t="s">
        <v>937</v>
      </c>
      <c r="B108" s="94">
        <v>25995</v>
      </c>
      <c r="C108" s="95"/>
      <c r="D108" s="96"/>
      <c r="E108" s="97"/>
      <c r="F108" s="97"/>
      <c r="G108" s="95"/>
      <c r="H108" s="96"/>
      <c r="I108" s="97"/>
      <c r="J108" s="97"/>
      <c r="K108" s="95"/>
      <c r="L108" s="96"/>
      <c r="M108" s="97"/>
      <c r="N108" s="97"/>
      <c r="O108" s="95"/>
      <c r="P108" s="96"/>
      <c r="Q108" s="97">
        <v>1</v>
      </c>
      <c r="R108" s="97"/>
      <c r="S108" s="95"/>
      <c r="T108" s="96"/>
      <c r="U108" s="97"/>
      <c r="V108" s="97"/>
      <c r="W108" s="95"/>
      <c r="X108" s="96"/>
      <c r="Y108" s="97"/>
      <c r="Z108" s="97"/>
      <c r="AA108" s="95"/>
      <c r="AB108" s="96"/>
      <c r="AC108" s="97"/>
      <c r="AD108" s="97"/>
      <c r="AE108" s="95"/>
      <c r="AF108" s="96"/>
      <c r="AG108" s="97"/>
      <c r="AH108" s="97"/>
      <c r="AI108" s="95"/>
      <c r="AJ108" s="96"/>
      <c r="AK108" s="97"/>
      <c r="AL108" s="97"/>
      <c r="AM108" s="95"/>
      <c r="AN108" s="96"/>
      <c r="AO108" s="97"/>
      <c r="AP108" s="97"/>
      <c r="AQ108" s="95"/>
      <c r="AR108" s="96"/>
      <c r="AS108" s="97"/>
      <c r="AT108" s="97"/>
      <c r="AU108" s="98"/>
      <c r="AV108" s="96"/>
      <c r="AW108" s="98"/>
      <c r="AX108" s="96"/>
      <c r="AY108" s="78" t="s">
        <v>359</v>
      </c>
      <c r="AZ108" s="76" t="s">
        <v>359</v>
      </c>
      <c r="BA108" s="71">
        <f t="shared" si="0"/>
        <v>1</v>
      </c>
      <c r="BB108" s="79">
        <f t="shared" si="1"/>
        <v>0</v>
      </c>
      <c r="BC108" s="96">
        <f t="shared" si="2"/>
        <v>1</v>
      </c>
      <c r="BD108" s="93" t="s">
        <v>937</v>
      </c>
      <c r="BE108" s="94">
        <v>25995</v>
      </c>
    </row>
    <row r="109" spans="1:55" ht="12.75">
      <c r="A109" s="99" t="s">
        <v>938</v>
      </c>
      <c r="B109" s="99"/>
      <c r="C109" s="99">
        <f>SUM(C6:C108)</f>
        <v>38</v>
      </c>
      <c r="D109" s="99">
        <f>SUM(D6:D108)</f>
        <v>11</v>
      </c>
      <c r="E109" s="99">
        <f>SUM(E6:E108)</f>
        <v>32</v>
      </c>
      <c r="F109" s="99">
        <f>SUM(F6:F108)</f>
        <v>10</v>
      </c>
      <c r="G109" s="99">
        <f>SUM(G6:G108)</f>
        <v>68</v>
      </c>
      <c r="H109" s="99">
        <f>SUM(H6:H108)</f>
        <v>5</v>
      </c>
      <c r="I109" s="99">
        <f>SUM(I6:I108)</f>
        <v>48</v>
      </c>
      <c r="J109" s="99">
        <f>SUM(J6:J108)</f>
        <v>12</v>
      </c>
      <c r="K109" s="99">
        <f>SUM(K6:K108)</f>
        <v>55</v>
      </c>
      <c r="L109" s="100">
        <f>SUM(L6:L108)</f>
        <v>12</v>
      </c>
      <c r="M109" s="99">
        <f>SUM(M6:M108)</f>
        <v>29</v>
      </c>
      <c r="N109" s="99">
        <f>SUM(N6:N108)</f>
        <v>14</v>
      </c>
      <c r="O109" s="99">
        <f>SUM(O6:O108)</f>
        <v>31</v>
      </c>
      <c r="P109" s="99">
        <f>SUM(P6:P108)</f>
        <v>2</v>
      </c>
      <c r="Q109" s="99">
        <f>SUM(Q6:Q108)</f>
        <v>41</v>
      </c>
      <c r="R109" s="99">
        <f>SUM(R6:R108)</f>
        <v>9</v>
      </c>
      <c r="S109" s="99">
        <f>SUM(S6:S108)</f>
        <v>22</v>
      </c>
      <c r="T109" s="99">
        <f>SUM(T6:T108)</f>
        <v>9</v>
      </c>
      <c r="U109" s="99">
        <f>SUM(U6:U108)</f>
        <v>33</v>
      </c>
      <c r="V109" s="99">
        <f>SUM(V6:V108)</f>
        <v>14</v>
      </c>
      <c r="W109" s="99">
        <f>SUM(W6:W108)</f>
        <v>45</v>
      </c>
      <c r="X109" s="99">
        <f>SUM(X6:X108)</f>
        <v>10</v>
      </c>
      <c r="Y109" s="99">
        <f>SUM(Y6:Y108)</f>
        <v>38</v>
      </c>
      <c r="Z109" s="99">
        <f>SUM(Z6:Z108)</f>
        <v>26</v>
      </c>
      <c r="AA109" s="99">
        <f>SUM(AA6:AA108)</f>
        <v>13</v>
      </c>
      <c r="AB109" s="99">
        <f>SUM(AB6:AB108)</f>
        <v>18</v>
      </c>
      <c r="AC109" s="99">
        <f>SUM(AC6:AC108)</f>
        <v>21</v>
      </c>
      <c r="AD109" s="99">
        <f>SUM(AD6:AD108)</f>
        <v>10</v>
      </c>
      <c r="AE109" s="99">
        <f>SUM(AE6:AE108)</f>
        <v>31</v>
      </c>
      <c r="AF109" s="99">
        <f>SUM(AF6:AF108)</f>
        <v>17</v>
      </c>
      <c r="AG109" s="99">
        <f>SUM(AG6:AG108)</f>
        <v>27</v>
      </c>
      <c r="AH109" s="99">
        <f>SUM(AH6:AH108)</f>
        <v>14</v>
      </c>
      <c r="AI109" s="99">
        <f>SUM(AI6:AI108)</f>
        <v>33</v>
      </c>
      <c r="AJ109" s="99">
        <f>SUM(AJ6:AJ108)</f>
        <v>6</v>
      </c>
      <c r="AK109" s="99">
        <f>SUM(AK6:AK108)</f>
        <v>50</v>
      </c>
      <c r="AL109" s="99">
        <f>SUM(AL6:AL108)</f>
        <v>16</v>
      </c>
      <c r="AM109" s="99">
        <f>SUM(AM6:AM108)</f>
        <v>40</v>
      </c>
      <c r="AN109" s="99">
        <f>SUM(AN6:AN108)</f>
        <v>19</v>
      </c>
      <c r="AO109" s="99">
        <f>SUM(AO6:AO108)</f>
        <v>34</v>
      </c>
      <c r="AP109" s="99">
        <f>SUM(AP6:AP108)</f>
        <v>5</v>
      </c>
      <c r="AQ109" s="99">
        <f>SUM(AQ6:AQ108)</f>
        <v>30</v>
      </c>
      <c r="AR109" s="99">
        <f>SUM(AR6:AR108)</f>
        <v>12</v>
      </c>
      <c r="AS109" s="99">
        <f>SUM(AS6:AS108)</f>
        <v>29</v>
      </c>
      <c r="AT109" s="99">
        <f>SUM(AT6:AT108)</f>
        <v>13</v>
      </c>
      <c r="AU109" s="99">
        <f>SUM(AU6:AU108)</f>
        <v>36</v>
      </c>
      <c r="AV109" s="99">
        <f>SUM(AV6:AV108)</f>
        <v>2</v>
      </c>
      <c r="AW109" s="99">
        <f>SUM(AW6:AW108)</f>
        <v>23</v>
      </c>
      <c r="AX109" s="99">
        <f>SUM(AX6:AX108)</f>
        <v>15</v>
      </c>
      <c r="AY109" s="99">
        <f>SUM(AY6:AY108)</f>
        <v>5</v>
      </c>
      <c r="AZ109" s="99">
        <f>SUM(AZ6:AZ108)</f>
        <v>9</v>
      </c>
      <c r="BA109" s="100"/>
      <c r="BB109" s="100"/>
      <c r="BC109" s="99"/>
    </row>
    <row r="110" spans="1:55" ht="12.75">
      <c r="A110" s="101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</row>
    <row r="111" ht="12.75">
      <c r="B111" s="102"/>
    </row>
    <row r="112" ht="12.75">
      <c r="B112" s="102"/>
    </row>
    <row r="113" ht="12.75">
      <c r="B113" s="102"/>
    </row>
    <row r="114" ht="12.75">
      <c r="B114" s="102"/>
    </row>
  </sheetData>
  <sheetProtection selectLockedCells="1" selectUnlockedCells="1"/>
  <mergeCells count="71">
    <mergeCell ref="A1:BA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</mergeCells>
  <printOptions/>
  <pageMargins left="0.12013888888888889" right="0.12013888888888889" top="0.059722222222222225" bottom="0.31527777777777777" header="0.5118055555555555" footer="0.31527777777777777"/>
  <pageSetup horizontalDpi="300" verticalDpi="300" orientation="landscape" paperSize="9"/>
  <headerFooter alignWithMargins="0">
    <oddFooter>&amp;Rmis à jour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39"/>
  <sheetViews>
    <sheetView workbookViewId="0" topLeftCell="A1">
      <selection activeCell="D8" sqref="D8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0.7109375" style="0" customWidth="1"/>
    <col min="5" max="5" width="7.421875" style="3" customWidth="1"/>
    <col min="6" max="6" width="45.14062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119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8" t="s">
        <v>6</v>
      </c>
    </row>
    <row r="3" spans="1:64" ht="12.75">
      <c r="A3" s="10">
        <v>37500</v>
      </c>
      <c r="B3" s="11" t="s">
        <v>76</v>
      </c>
      <c r="C3" s="12" t="s">
        <v>19</v>
      </c>
      <c r="D3" s="11" t="s">
        <v>120</v>
      </c>
      <c r="E3" s="14" t="s">
        <v>10</v>
      </c>
      <c r="F3" s="32" t="s">
        <v>121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37507</v>
      </c>
      <c r="B4" s="11" t="s">
        <v>76</v>
      </c>
      <c r="C4" s="12" t="s">
        <v>8</v>
      </c>
      <c r="D4" s="11" t="s">
        <v>122</v>
      </c>
      <c r="E4" s="14" t="s">
        <v>55</v>
      </c>
      <c r="F4" s="3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37514</v>
      </c>
      <c r="B5" s="11" t="s">
        <v>123</v>
      </c>
      <c r="C5" s="12" t="s">
        <v>23</v>
      </c>
      <c r="D5" s="11" t="s">
        <v>124</v>
      </c>
      <c r="E5" s="21" t="s">
        <v>125</v>
      </c>
      <c r="F5" s="32" t="s">
        <v>113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>
      <c r="A6" s="10">
        <v>37528</v>
      </c>
      <c r="B6" s="11" t="s">
        <v>126</v>
      </c>
      <c r="C6" s="12" t="s">
        <v>19</v>
      </c>
      <c r="D6" s="11" t="s">
        <v>85</v>
      </c>
      <c r="E6" s="21" t="s">
        <v>55</v>
      </c>
      <c r="F6" s="32" t="s">
        <v>113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10">
        <v>37535</v>
      </c>
      <c r="B7" s="11" t="s">
        <v>87</v>
      </c>
      <c r="C7" s="12" t="s">
        <v>19</v>
      </c>
      <c r="D7" s="11" t="s">
        <v>127</v>
      </c>
      <c r="E7" s="21" t="s">
        <v>63</v>
      </c>
      <c r="F7" s="32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23.25">
      <c r="A8" s="10">
        <v>37542</v>
      </c>
      <c r="B8" s="11" t="s">
        <v>128</v>
      </c>
      <c r="C8" s="12" t="s">
        <v>23</v>
      </c>
      <c r="D8" s="11" t="s">
        <v>129</v>
      </c>
      <c r="E8" s="21" t="s">
        <v>130</v>
      </c>
      <c r="F8" s="32" t="s">
        <v>131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37549</v>
      </c>
      <c r="B9" s="11" t="s">
        <v>30</v>
      </c>
      <c r="C9" s="12" t="s">
        <v>23</v>
      </c>
      <c r="D9" s="11" t="s">
        <v>132</v>
      </c>
      <c r="E9" s="21" t="s">
        <v>55</v>
      </c>
      <c r="F9" s="32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23.25">
      <c r="A10" s="10">
        <v>37556</v>
      </c>
      <c r="B10" s="11" t="s">
        <v>133</v>
      </c>
      <c r="C10" s="12" t="s">
        <v>19</v>
      </c>
      <c r="D10" s="11" t="s">
        <v>134</v>
      </c>
      <c r="E10" s="21" t="s">
        <v>110</v>
      </c>
      <c r="F10" s="32" t="s">
        <v>135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37570</v>
      </c>
      <c r="B11" s="11" t="s">
        <v>136</v>
      </c>
      <c r="C11" s="12" t="s">
        <v>23</v>
      </c>
      <c r="D11" s="11" t="s">
        <v>137</v>
      </c>
      <c r="E11" s="21" t="s">
        <v>55</v>
      </c>
      <c r="F11" s="3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37577</v>
      </c>
      <c r="B12" s="11" t="s">
        <v>138</v>
      </c>
      <c r="C12" s="12" t="s">
        <v>19</v>
      </c>
      <c r="D12" s="11" t="s">
        <v>139</v>
      </c>
      <c r="E12" s="14" t="s">
        <v>55</v>
      </c>
      <c r="F12" s="32" t="s">
        <v>140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37591</v>
      </c>
      <c r="B13" s="11" t="s">
        <v>141</v>
      </c>
      <c r="C13" s="12" t="s">
        <v>23</v>
      </c>
      <c r="D13" s="11" t="s">
        <v>142</v>
      </c>
      <c r="E13" s="21" t="s">
        <v>55</v>
      </c>
      <c r="F13" s="32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37598</v>
      </c>
      <c r="B14" s="11" t="s">
        <v>143</v>
      </c>
      <c r="C14" s="12" t="s">
        <v>19</v>
      </c>
      <c r="D14" s="11" t="s">
        <v>20</v>
      </c>
      <c r="E14" s="21" t="s">
        <v>63</v>
      </c>
      <c r="F14" s="32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37640</v>
      </c>
      <c r="B15" s="11" t="s">
        <v>144</v>
      </c>
      <c r="C15" s="12" t="s">
        <v>23</v>
      </c>
      <c r="D15" s="11" t="s">
        <v>145</v>
      </c>
      <c r="E15" s="21" t="s">
        <v>15</v>
      </c>
      <c r="F15" s="32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37654</v>
      </c>
      <c r="B16" s="11" t="s">
        <v>146</v>
      </c>
      <c r="C16" s="12" t="s">
        <v>19</v>
      </c>
      <c r="D16" s="11" t="s">
        <v>147</v>
      </c>
      <c r="E16" s="21" t="s">
        <v>148</v>
      </c>
      <c r="F16" s="32" t="s">
        <v>149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3.25">
      <c r="A17" s="10">
        <v>37661</v>
      </c>
      <c r="B17" s="11" t="s">
        <v>150</v>
      </c>
      <c r="C17" s="12" t="s">
        <v>23</v>
      </c>
      <c r="D17" s="11" t="s">
        <v>85</v>
      </c>
      <c r="E17" s="21" t="s">
        <v>148</v>
      </c>
      <c r="F17" s="32" t="s">
        <v>151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37675</v>
      </c>
      <c r="B18" s="11" t="s">
        <v>152</v>
      </c>
      <c r="C18" s="12" t="s">
        <v>19</v>
      </c>
      <c r="D18" s="11" t="s">
        <v>129</v>
      </c>
      <c r="E18" s="21" t="s">
        <v>21</v>
      </c>
      <c r="F18" s="32" t="s">
        <v>153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37682</v>
      </c>
      <c r="B19" s="11" t="s">
        <v>154</v>
      </c>
      <c r="C19" s="12" t="s">
        <v>23</v>
      </c>
      <c r="D19" s="11" t="s">
        <v>134</v>
      </c>
      <c r="E19" s="21" t="s">
        <v>21</v>
      </c>
      <c r="F19" s="32" t="s">
        <v>140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23.25">
      <c r="A20" s="10">
        <v>37689</v>
      </c>
      <c r="B20" s="11" t="s">
        <v>155</v>
      </c>
      <c r="C20" s="12" t="s">
        <v>19</v>
      </c>
      <c r="D20" s="11" t="s">
        <v>137</v>
      </c>
      <c r="E20" s="21" t="s">
        <v>156</v>
      </c>
      <c r="F20" s="32" t="s">
        <v>157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37703</v>
      </c>
      <c r="B21" s="11" t="s">
        <v>158</v>
      </c>
      <c r="C21" s="12" t="s">
        <v>23</v>
      </c>
      <c r="D21" s="11" t="s">
        <v>139</v>
      </c>
      <c r="E21" s="22" t="s">
        <v>10</v>
      </c>
      <c r="F21" s="33" t="s">
        <v>159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37710</v>
      </c>
      <c r="B22" s="11" t="s">
        <v>160</v>
      </c>
      <c r="C22" s="12" t="s">
        <v>19</v>
      </c>
      <c r="D22" s="11" t="s">
        <v>142</v>
      </c>
      <c r="E22" s="21" t="s">
        <v>10</v>
      </c>
      <c r="F22" s="32" t="s">
        <v>161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37717</v>
      </c>
      <c r="B23" s="11" t="s">
        <v>162</v>
      </c>
      <c r="C23" s="12" t="s">
        <v>23</v>
      </c>
      <c r="D23" s="11" t="s">
        <v>20</v>
      </c>
      <c r="E23" s="21" t="s">
        <v>21</v>
      </c>
      <c r="F23" s="32" t="s">
        <v>140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37724</v>
      </c>
      <c r="B24" s="11" t="s">
        <v>163</v>
      </c>
      <c r="C24" s="12" t="s">
        <v>19</v>
      </c>
      <c r="D24" s="11" t="s">
        <v>164</v>
      </c>
      <c r="E24" s="21" t="s">
        <v>21</v>
      </c>
      <c r="F24" s="32" t="s">
        <v>165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37737</v>
      </c>
      <c r="B25" s="11" t="s">
        <v>166</v>
      </c>
      <c r="C25" s="12" t="s">
        <v>19</v>
      </c>
      <c r="D25" s="11" t="s">
        <v>145</v>
      </c>
      <c r="E25" s="21" t="s">
        <v>63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37745</v>
      </c>
      <c r="B26" s="11" t="s">
        <v>167</v>
      </c>
      <c r="C26" s="12" t="s">
        <v>23</v>
      </c>
      <c r="D26" s="11" t="s">
        <v>147</v>
      </c>
      <c r="E26" s="21" t="s">
        <v>55</v>
      </c>
      <c r="F26" s="32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37749</v>
      </c>
      <c r="B27" s="11" t="s">
        <v>168</v>
      </c>
      <c r="C27" s="12" t="s">
        <v>23</v>
      </c>
      <c r="D27" s="11" t="s">
        <v>164</v>
      </c>
      <c r="E27" s="21" t="s">
        <v>28</v>
      </c>
      <c r="F27" s="32" t="s">
        <v>169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>
        <v>37763</v>
      </c>
      <c r="B28" s="11" t="s">
        <v>170</v>
      </c>
      <c r="C28" s="12" t="s">
        <v>19</v>
      </c>
      <c r="D28" s="11" t="s">
        <v>124</v>
      </c>
      <c r="E28" s="21" t="s">
        <v>32</v>
      </c>
      <c r="F28" s="32" t="s">
        <v>113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/>
      <c r="B29" s="11"/>
      <c r="C29" s="12"/>
      <c r="D29" s="11"/>
      <c r="E29" s="21"/>
      <c r="F29" s="32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/>
      <c r="B30" s="11"/>
      <c r="C30" s="12"/>
      <c r="D30" s="11"/>
      <c r="E30" s="21"/>
      <c r="F30" s="32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/>
      <c r="B31" s="11"/>
      <c r="C31" s="12"/>
      <c r="D31" s="11"/>
      <c r="E31" s="21"/>
      <c r="F31" s="32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25"/>
      <c r="B32" s="16"/>
      <c r="D32" s="16"/>
      <c r="F32" s="2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25"/>
      <c r="B33" s="16"/>
      <c r="D33" s="16"/>
      <c r="F33" s="2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25"/>
      <c r="B34" s="16"/>
      <c r="D34" s="16"/>
      <c r="F34" s="2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</sheetData>
  <sheetProtection selectLockedCells="1" selectUnlockedCells="1"/>
  <mergeCells count="1">
    <mergeCell ref="A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40"/>
  <sheetViews>
    <sheetView workbookViewId="0" topLeftCell="A1">
      <selection activeCell="F18" sqref="F18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0.7109375" style="0" customWidth="1"/>
    <col min="5" max="5" width="7.421875" style="3" customWidth="1"/>
    <col min="6" max="6" width="45.14062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171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37871</v>
      </c>
      <c r="B3" s="11" t="s">
        <v>87</v>
      </c>
      <c r="C3" s="12" t="s">
        <v>19</v>
      </c>
      <c r="D3" s="11" t="s">
        <v>172</v>
      </c>
      <c r="E3" s="14" t="s">
        <v>66</v>
      </c>
      <c r="F3" s="32" t="s">
        <v>173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37878</v>
      </c>
      <c r="B4" s="11" t="s">
        <v>123</v>
      </c>
      <c r="C4" s="12" t="s">
        <v>23</v>
      </c>
      <c r="D4" s="11" t="s">
        <v>17</v>
      </c>
      <c r="E4" s="14" t="s">
        <v>28</v>
      </c>
      <c r="F4" s="32" t="s">
        <v>174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37885</v>
      </c>
      <c r="B5" s="11" t="s">
        <v>87</v>
      </c>
      <c r="C5" s="12" t="s">
        <v>23</v>
      </c>
      <c r="D5" s="11" t="s">
        <v>175</v>
      </c>
      <c r="E5" s="21" t="s">
        <v>66</v>
      </c>
      <c r="F5" s="32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>
      <c r="A6" s="10">
        <v>37892</v>
      </c>
      <c r="B6" s="11" t="s">
        <v>126</v>
      </c>
      <c r="C6" s="12" t="s">
        <v>19</v>
      </c>
      <c r="D6" s="11" t="s">
        <v>176</v>
      </c>
      <c r="E6" s="21" t="s">
        <v>115</v>
      </c>
      <c r="F6" s="32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23.25">
      <c r="A7" s="10">
        <v>37899</v>
      </c>
      <c r="B7" s="11" t="s">
        <v>30</v>
      </c>
      <c r="C7" s="12" t="s">
        <v>19</v>
      </c>
      <c r="D7" s="11" t="s">
        <v>177</v>
      </c>
      <c r="E7" s="21" t="s">
        <v>178</v>
      </c>
      <c r="F7" s="32" t="s">
        <v>179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37906</v>
      </c>
      <c r="B8" s="11" t="s">
        <v>128</v>
      </c>
      <c r="C8" s="12" t="s">
        <v>23</v>
      </c>
      <c r="D8" s="11" t="s">
        <v>180</v>
      </c>
      <c r="E8" s="21" t="s">
        <v>57</v>
      </c>
      <c r="F8" s="32" t="s">
        <v>181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37913</v>
      </c>
      <c r="B9" s="11" t="s">
        <v>30</v>
      </c>
      <c r="C9" s="12" t="s">
        <v>23</v>
      </c>
      <c r="D9" s="11" t="s">
        <v>182</v>
      </c>
      <c r="E9" s="21" t="s">
        <v>32</v>
      </c>
      <c r="F9" s="32" t="s">
        <v>183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23.25">
      <c r="A10" s="10">
        <v>37920</v>
      </c>
      <c r="B10" s="11" t="s">
        <v>133</v>
      </c>
      <c r="C10" s="12" t="s">
        <v>19</v>
      </c>
      <c r="D10" s="11" t="s">
        <v>184</v>
      </c>
      <c r="E10" s="21" t="s">
        <v>156</v>
      </c>
      <c r="F10" s="32" t="s">
        <v>185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37927</v>
      </c>
      <c r="B11" s="11" t="s">
        <v>30</v>
      </c>
      <c r="C11" s="12" t="s">
        <v>19</v>
      </c>
      <c r="D11" s="11" t="s">
        <v>186</v>
      </c>
      <c r="E11" s="21" t="s">
        <v>55</v>
      </c>
      <c r="F11" s="32" t="s">
        <v>113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37934</v>
      </c>
      <c r="B12" s="11" t="s">
        <v>136</v>
      </c>
      <c r="C12" s="12" t="s">
        <v>23</v>
      </c>
      <c r="D12" s="11" t="s">
        <v>109</v>
      </c>
      <c r="E12" s="14" t="s">
        <v>66</v>
      </c>
      <c r="F12" s="3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37941</v>
      </c>
      <c r="B13" s="11" t="s">
        <v>138</v>
      </c>
      <c r="C13" s="12" t="s">
        <v>19</v>
      </c>
      <c r="D13" s="11" t="s">
        <v>187</v>
      </c>
      <c r="E13" s="21" t="s">
        <v>18</v>
      </c>
      <c r="F13" s="32" t="s">
        <v>188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37948</v>
      </c>
      <c r="B14" s="11" t="s">
        <v>30</v>
      </c>
      <c r="C14" s="12" t="s">
        <v>23</v>
      </c>
      <c r="D14" s="11" t="s">
        <v>189</v>
      </c>
      <c r="E14" s="21" t="s">
        <v>190</v>
      </c>
      <c r="F14" s="32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37955</v>
      </c>
      <c r="B15" s="11" t="s">
        <v>141</v>
      </c>
      <c r="C15" s="12" t="s">
        <v>23</v>
      </c>
      <c r="D15" s="11" t="s">
        <v>101</v>
      </c>
      <c r="E15" s="21" t="s">
        <v>61</v>
      </c>
      <c r="F15" s="32" t="s">
        <v>191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37962</v>
      </c>
      <c r="B16" s="11" t="s">
        <v>143</v>
      </c>
      <c r="C16" s="12" t="s">
        <v>23</v>
      </c>
      <c r="D16" s="11" t="s">
        <v>192</v>
      </c>
      <c r="E16" s="34" t="s">
        <v>115</v>
      </c>
      <c r="F16" s="32" t="s">
        <v>193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3.25">
      <c r="A17" s="10">
        <v>37969</v>
      </c>
      <c r="B17" s="11" t="s">
        <v>168</v>
      </c>
      <c r="C17" s="12" t="s">
        <v>19</v>
      </c>
      <c r="D17" s="11" t="s">
        <v>194</v>
      </c>
      <c r="E17" s="34" t="s">
        <v>18</v>
      </c>
      <c r="F17" s="32" t="s">
        <v>195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37997</v>
      </c>
      <c r="B18" s="11" t="s">
        <v>144</v>
      </c>
      <c r="C18" s="12" t="s">
        <v>23</v>
      </c>
      <c r="D18" s="11" t="s">
        <v>196</v>
      </c>
      <c r="E18" s="34" t="s">
        <v>44</v>
      </c>
      <c r="F18" s="32" t="s">
        <v>197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38004</v>
      </c>
      <c r="B19" s="11" t="s">
        <v>146</v>
      </c>
      <c r="C19" s="12" t="s">
        <v>19</v>
      </c>
      <c r="D19" s="11" t="s">
        <v>50</v>
      </c>
      <c r="E19" s="34" t="s">
        <v>55</v>
      </c>
      <c r="F19" s="32" t="s">
        <v>198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38018</v>
      </c>
      <c r="B20" s="11" t="s">
        <v>150</v>
      </c>
      <c r="C20" s="12" t="s">
        <v>23</v>
      </c>
      <c r="D20" s="11" t="s">
        <v>176</v>
      </c>
      <c r="E20" s="34" t="s">
        <v>95</v>
      </c>
      <c r="F20" s="32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38025</v>
      </c>
      <c r="B21" s="11" t="s">
        <v>152</v>
      </c>
      <c r="C21" s="12" t="s">
        <v>19</v>
      </c>
      <c r="D21" s="11" t="s">
        <v>180</v>
      </c>
      <c r="E21" s="35" t="s">
        <v>55</v>
      </c>
      <c r="F21" s="33" t="s">
        <v>199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38039</v>
      </c>
      <c r="B22" s="11" t="s">
        <v>154</v>
      </c>
      <c r="C22" s="12" t="s">
        <v>23</v>
      </c>
      <c r="D22" s="11" t="s">
        <v>184</v>
      </c>
      <c r="E22" s="21" t="s">
        <v>32</v>
      </c>
      <c r="F22" s="32" t="s">
        <v>200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38046</v>
      </c>
      <c r="B23" s="11" t="s">
        <v>155</v>
      </c>
      <c r="C23" s="12" t="s">
        <v>19</v>
      </c>
      <c r="D23" s="11" t="s">
        <v>109</v>
      </c>
      <c r="E23" s="21" t="s">
        <v>55</v>
      </c>
      <c r="F23" s="32" t="s">
        <v>201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38053</v>
      </c>
      <c r="B24" s="11" t="s">
        <v>158</v>
      </c>
      <c r="C24" s="12" t="s">
        <v>23</v>
      </c>
      <c r="D24" s="11" t="s">
        <v>187</v>
      </c>
      <c r="E24" s="21" t="s">
        <v>44</v>
      </c>
      <c r="F24" s="32" t="s">
        <v>202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23.25">
      <c r="A25" s="10">
        <v>38060</v>
      </c>
      <c r="B25" s="11" t="s">
        <v>160</v>
      </c>
      <c r="C25" s="12" t="s">
        <v>19</v>
      </c>
      <c r="D25" s="11" t="s">
        <v>101</v>
      </c>
      <c r="E25" s="21" t="s">
        <v>41</v>
      </c>
      <c r="F25" s="32" t="s">
        <v>203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38074</v>
      </c>
      <c r="B26" s="11" t="s">
        <v>162</v>
      </c>
      <c r="C26" s="12" t="s">
        <v>19</v>
      </c>
      <c r="D26" s="11" t="s">
        <v>192</v>
      </c>
      <c r="E26" s="21" t="s">
        <v>204</v>
      </c>
      <c r="F26" s="32" t="s">
        <v>169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38081</v>
      </c>
      <c r="B27" s="11" t="s">
        <v>163</v>
      </c>
      <c r="C27" s="12" t="s">
        <v>23</v>
      </c>
      <c r="D27" s="11" t="s">
        <v>194</v>
      </c>
      <c r="E27" s="21" t="s">
        <v>44</v>
      </c>
      <c r="F27" s="32" t="s">
        <v>205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>
        <v>38095</v>
      </c>
      <c r="B28" s="11" t="s">
        <v>166</v>
      </c>
      <c r="C28" s="12" t="s">
        <v>19</v>
      </c>
      <c r="D28" s="11" t="s">
        <v>196</v>
      </c>
      <c r="E28" s="21" t="s">
        <v>89</v>
      </c>
      <c r="F28" s="32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>
        <v>38102</v>
      </c>
      <c r="B29" s="11" t="s">
        <v>167</v>
      </c>
      <c r="C29" s="12" t="s">
        <v>23</v>
      </c>
      <c r="D29" s="11" t="s">
        <v>50</v>
      </c>
      <c r="E29" s="21" t="s">
        <v>125</v>
      </c>
      <c r="F29" s="32" t="s">
        <v>206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>
        <v>38116</v>
      </c>
      <c r="B30" s="11" t="s">
        <v>170</v>
      </c>
      <c r="C30" s="12" t="s">
        <v>19</v>
      </c>
      <c r="D30" s="11" t="s">
        <v>17</v>
      </c>
      <c r="E30" s="21" t="s">
        <v>207</v>
      </c>
      <c r="F30" s="32" t="s">
        <v>208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/>
      <c r="B31" s="11"/>
      <c r="C31" s="12"/>
      <c r="D31" s="11"/>
      <c r="E31" s="21"/>
      <c r="F31" s="32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0"/>
      <c r="B32" s="11"/>
      <c r="C32" s="12"/>
      <c r="D32" s="11"/>
      <c r="E32" s="21"/>
      <c r="F32" s="32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25"/>
      <c r="B33" s="16"/>
      <c r="D33" s="16"/>
      <c r="F33" s="2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25"/>
      <c r="B34" s="16"/>
      <c r="D34" s="16"/>
      <c r="F34" s="2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2.75">
      <c r="A40" s="25"/>
      <c r="B40" s="16"/>
      <c r="D40" s="16"/>
      <c r="F40" s="2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</sheetData>
  <sheetProtection selectLockedCells="1" selectUnlockedCells="1"/>
  <mergeCells count="1">
    <mergeCell ref="A1:F1"/>
  </mergeCells>
  <printOptions/>
  <pageMargins left="0.22013888888888888" right="0.12013888888888889" top="0.35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40"/>
  <sheetViews>
    <sheetView workbookViewId="0" topLeftCell="A1">
      <selection activeCell="D31" sqref="D31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0.7109375" style="0" customWidth="1"/>
    <col min="5" max="5" width="7.421875" style="3" customWidth="1"/>
    <col min="6" max="6" width="45.14062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209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38228</v>
      </c>
      <c r="B3" s="11" t="s">
        <v>76</v>
      </c>
      <c r="C3" s="12" t="s">
        <v>23</v>
      </c>
      <c r="D3" s="11" t="s">
        <v>210</v>
      </c>
      <c r="E3" s="14" t="s">
        <v>211</v>
      </c>
      <c r="F3" s="32" t="s">
        <v>212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38235</v>
      </c>
      <c r="B4" s="11" t="s">
        <v>76</v>
      </c>
      <c r="C4" s="12" t="s">
        <v>23</v>
      </c>
      <c r="D4" s="11" t="s">
        <v>213</v>
      </c>
      <c r="E4" s="14" t="s">
        <v>21</v>
      </c>
      <c r="F4" s="32" t="s">
        <v>214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38242</v>
      </c>
      <c r="B5" s="11" t="s">
        <v>123</v>
      </c>
      <c r="C5" s="12" t="s">
        <v>19</v>
      </c>
      <c r="D5" s="11" t="s">
        <v>215</v>
      </c>
      <c r="E5" s="21" t="s">
        <v>216</v>
      </c>
      <c r="F5" s="32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>
      <c r="A6" s="10">
        <v>38249</v>
      </c>
      <c r="B6" s="11" t="s">
        <v>76</v>
      </c>
      <c r="C6" s="12" t="s">
        <v>23</v>
      </c>
      <c r="D6" s="11" t="s">
        <v>217</v>
      </c>
      <c r="E6" s="21" t="s">
        <v>125</v>
      </c>
      <c r="F6" s="32" t="s">
        <v>140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23.25">
      <c r="A7" s="10">
        <v>38256</v>
      </c>
      <c r="B7" s="11" t="s">
        <v>126</v>
      </c>
      <c r="C7" s="12" t="s">
        <v>23</v>
      </c>
      <c r="D7" s="11" t="s">
        <v>218</v>
      </c>
      <c r="E7" s="21" t="s">
        <v>148</v>
      </c>
      <c r="F7" s="32" t="s">
        <v>219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38263</v>
      </c>
      <c r="B8" s="11" t="s">
        <v>87</v>
      </c>
      <c r="C8" s="12" t="s">
        <v>19</v>
      </c>
      <c r="D8" s="11" t="s">
        <v>210</v>
      </c>
      <c r="E8" s="21" t="s">
        <v>66</v>
      </c>
      <c r="F8" s="32" t="s">
        <v>220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38270</v>
      </c>
      <c r="B9" s="11" t="s">
        <v>128</v>
      </c>
      <c r="C9" s="12" t="s">
        <v>19</v>
      </c>
      <c r="D9" s="11" t="s">
        <v>221</v>
      </c>
      <c r="E9" s="21" t="s">
        <v>28</v>
      </c>
      <c r="F9" s="32" t="s">
        <v>222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38277</v>
      </c>
      <c r="B10" s="11" t="s">
        <v>87</v>
      </c>
      <c r="C10" s="12" t="s">
        <v>23</v>
      </c>
      <c r="D10" s="11" t="s">
        <v>223</v>
      </c>
      <c r="E10" s="21" t="s">
        <v>10</v>
      </c>
      <c r="F10" s="32" t="s">
        <v>224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38284</v>
      </c>
      <c r="B11" s="11" t="s">
        <v>133</v>
      </c>
      <c r="C11" s="12" t="s">
        <v>23</v>
      </c>
      <c r="D11" s="11" t="s">
        <v>225</v>
      </c>
      <c r="E11" s="21" t="s">
        <v>95</v>
      </c>
      <c r="F11" s="3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38291</v>
      </c>
      <c r="B12" s="11" t="s">
        <v>30</v>
      </c>
      <c r="C12" s="12" t="s">
        <v>19</v>
      </c>
      <c r="D12" s="11" t="s">
        <v>226</v>
      </c>
      <c r="E12" s="14" t="s">
        <v>110</v>
      </c>
      <c r="F12" s="32" t="s">
        <v>227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38298</v>
      </c>
      <c r="B13" s="11" t="s">
        <v>136</v>
      </c>
      <c r="C13" s="12" t="s">
        <v>19</v>
      </c>
      <c r="D13" s="11" t="s">
        <v>228</v>
      </c>
      <c r="E13" s="21" t="s">
        <v>63</v>
      </c>
      <c r="F13" s="32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38305</v>
      </c>
      <c r="B14" s="11" t="s">
        <v>138</v>
      </c>
      <c r="C14" s="12" t="s">
        <v>23</v>
      </c>
      <c r="D14" s="11" t="s">
        <v>182</v>
      </c>
      <c r="E14" s="21" t="s">
        <v>63</v>
      </c>
      <c r="F14" s="32" t="s">
        <v>229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38312</v>
      </c>
      <c r="B15" s="11" t="s">
        <v>30</v>
      </c>
      <c r="C15" s="12" t="s">
        <v>23</v>
      </c>
      <c r="D15" s="11" t="s">
        <v>230</v>
      </c>
      <c r="E15" s="21" t="s">
        <v>44</v>
      </c>
      <c r="F15" s="32" t="s">
        <v>231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38319</v>
      </c>
      <c r="B16" s="11" t="s">
        <v>141</v>
      </c>
      <c r="C16" s="12" t="s">
        <v>19</v>
      </c>
      <c r="D16" s="11" t="s">
        <v>232</v>
      </c>
      <c r="E16" s="21" t="s">
        <v>115</v>
      </c>
      <c r="F16" s="32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0">
        <v>38326</v>
      </c>
      <c r="B17" s="11" t="s">
        <v>143</v>
      </c>
      <c r="C17" s="12" t="s">
        <v>23</v>
      </c>
      <c r="D17" s="11" t="s">
        <v>233</v>
      </c>
      <c r="E17" s="21" t="s">
        <v>115</v>
      </c>
      <c r="F17" s="32" t="s">
        <v>234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38333</v>
      </c>
      <c r="B18" s="11" t="s">
        <v>168</v>
      </c>
      <c r="C18" s="12" t="s">
        <v>19</v>
      </c>
      <c r="D18" s="11" t="s">
        <v>235</v>
      </c>
      <c r="E18" s="21" t="s">
        <v>115</v>
      </c>
      <c r="F18" s="32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38340</v>
      </c>
      <c r="B19" s="11" t="s">
        <v>30</v>
      </c>
      <c r="C19" s="12" t="s">
        <v>19</v>
      </c>
      <c r="D19" s="11" t="s">
        <v>236</v>
      </c>
      <c r="E19" s="21" t="s">
        <v>32</v>
      </c>
      <c r="F19" s="32" t="s">
        <v>86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38361</v>
      </c>
      <c r="B20" s="11" t="s">
        <v>144</v>
      </c>
      <c r="C20" s="12" t="s">
        <v>19</v>
      </c>
      <c r="D20" s="11" t="s">
        <v>237</v>
      </c>
      <c r="E20" s="21" t="s">
        <v>21</v>
      </c>
      <c r="F20" s="32" t="s">
        <v>231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38368</v>
      </c>
      <c r="B21" s="11" t="s">
        <v>146</v>
      </c>
      <c r="C21" s="12" t="s">
        <v>23</v>
      </c>
      <c r="D21" s="11" t="s">
        <v>238</v>
      </c>
      <c r="E21" s="22" t="s">
        <v>44</v>
      </c>
      <c r="F21" s="33" t="s">
        <v>239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38382</v>
      </c>
      <c r="B22" s="11" t="s">
        <v>150</v>
      </c>
      <c r="C22" s="12" t="s">
        <v>19</v>
      </c>
      <c r="D22" s="11" t="s">
        <v>218</v>
      </c>
      <c r="E22" s="21" t="s">
        <v>55</v>
      </c>
      <c r="F22" s="32" t="s">
        <v>140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38389</v>
      </c>
      <c r="B23" s="11" t="s">
        <v>152</v>
      </c>
      <c r="C23" s="12" t="s">
        <v>23</v>
      </c>
      <c r="D23" s="11" t="s">
        <v>221</v>
      </c>
      <c r="E23" s="21" t="s">
        <v>63</v>
      </c>
      <c r="F23" s="32" t="s">
        <v>240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38403</v>
      </c>
      <c r="B24" s="11" t="s">
        <v>154</v>
      </c>
      <c r="C24" s="12" t="s">
        <v>19</v>
      </c>
      <c r="D24" s="11" t="s">
        <v>225</v>
      </c>
      <c r="E24" s="21" t="s">
        <v>115</v>
      </c>
      <c r="F24" s="32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38410</v>
      </c>
      <c r="B25" s="11" t="s">
        <v>155</v>
      </c>
      <c r="C25" s="12" t="s">
        <v>23</v>
      </c>
      <c r="D25" s="11" t="s">
        <v>228</v>
      </c>
      <c r="E25" s="21" t="s">
        <v>95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38424</v>
      </c>
      <c r="B26" s="11" t="s">
        <v>158</v>
      </c>
      <c r="C26" s="12" t="s">
        <v>19</v>
      </c>
      <c r="D26" s="11" t="s">
        <v>182</v>
      </c>
      <c r="E26" s="21" t="s">
        <v>35</v>
      </c>
      <c r="F26" s="32" t="s">
        <v>241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38431</v>
      </c>
      <c r="B27" s="11" t="s">
        <v>160</v>
      </c>
      <c r="C27" s="12" t="s">
        <v>23</v>
      </c>
      <c r="D27" s="11" t="s">
        <v>232</v>
      </c>
      <c r="E27" s="21" t="s">
        <v>21</v>
      </c>
      <c r="F27" s="32" t="s">
        <v>242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>
        <v>38445</v>
      </c>
      <c r="B28" s="11" t="s">
        <v>162</v>
      </c>
      <c r="C28" s="12" t="s">
        <v>19</v>
      </c>
      <c r="D28" s="11" t="s">
        <v>233</v>
      </c>
      <c r="E28" s="21" t="s">
        <v>66</v>
      </c>
      <c r="F28" s="32" t="s">
        <v>243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>
        <v>38452</v>
      </c>
      <c r="B29" s="11" t="s">
        <v>163</v>
      </c>
      <c r="C29" s="12" t="s">
        <v>23</v>
      </c>
      <c r="D29" s="11" t="s">
        <v>235</v>
      </c>
      <c r="E29" s="21" t="s">
        <v>21</v>
      </c>
      <c r="F29" s="32" t="s">
        <v>244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>
        <v>38459</v>
      </c>
      <c r="B30" s="11" t="s">
        <v>166</v>
      </c>
      <c r="C30" s="12" t="s">
        <v>23</v>
      </c>
      <c r="D30" s="11" t="s">
        <v>237</v>
      </c>
      <c r="E30" s="21" t="s">
        <v>18</v>
      </c>
      <c r="F30" s="32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>
        <v>38466</v>
      </c>
      <c r="B31" s="11" t="s">
        <v>167</v>
      </c>
      <c r="C31" s="12" t="s">
        <v>19</v>
      </c>
      <c r="D31" s="11" t="s">
        <v>109</v>
      </c>
      <c r="E31" s="21" t="s">
        <v>21</v>
      </c>
      <c r="F31" s="32" t="s">
        <v>86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0">
        <v>38480</v>
      </c>
      <c r="B32" s="11" t="s">
        <v>170</v>
      </c>
      <c r="C32" s="12" t="s">
        <v>23</v>
      </c>
      <c r="D32" s="11" t="s">
        <v>215</v>
      </c>
      <c r="E32" s="21" t="s">
        <v>10</v>
      </c>
      <c r="F32" s="32" t="s">
        <v>86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25"/>
      <c r="B33" s="16"/>
      <c r="D33" s="16"/>
      <c r="F33" s="2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25"/>
      <c r="B34" s="16"/>
      <c r="D34" s="16"/>
      <c r="F34" s="2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2.75">
      <c r="A40" s="25"/>
      <c r="B40" s="16"/>
      <c r="D40" s="16"/>
      <c r="F40" s="2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</sheetData>
  <sheetProtection selectLockedCells="1" selectUnlockedCells="1"/>
  <mergeCells count="1">
    <mergeCell ref="A1:F1"/>
  </mergeCells>
  <printOptions/>
  <pageMargins left="0.22013888888888888" right="0.12013888888888889" top="0.35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40"/>
  <sheetViews>
    <sheetView workbookViewId="0" topLeftCell="A1">
      <selection activeCell="D10" sqref="D10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0.7109375" style="0" customWidth="1"/>
    <col min="5" max="5" width="7.421875" style="3" customWidth="1"/>
    <col min="6" max="6" width="45.14062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245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38592</v>
      </c>
      <c r="B3" s="11" t="s">
        <v>76</v>
      </c>
      <c r="C3" s="12" t="s">
        <v>19</v>
      </c>
      <c r="D3" s="11" t="s">
        <v>246</v>
      </c>
      <c r="E3" s="14" t="s">
        <v>35</v>
      </c>
      <c r="F3" s="32" t="s">
        <v>247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38599</v>
      </c>
      <c r="B4" s="11" t="s">
        <v>76</v>
      </c>
      <c r="C4" s="12" t="s">
        <v>23</v>
      </c>
      <c r="D4" s="11" t="s">
        <v>248</v>
      </c>
      <c r="E4" s="14" t="s">
        <v>35</v>
      </c>
      <c r="F4" s="32" t="s">
        <v>249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38606</v>
      </c>
      <c r="B5" s="11" t="s">
        <v>123</v>
      </c>
      <c r="C5" s="12" t="s">
        <v>19</v>
      </c>
      <c r="D5" s="11" t="s">
        <v>250</v>
      </c>
      <c r="E5" s="21" t="s">
        <v>95</v>
      </c>
      <c r="F5" s="32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>
      <c r="A6" s="10">
        <v>38613</v>
      </c>
      <c r="B6" s="11" t="s">
        <v>87</v>
      </c>
      <c r="C6" s="12" t="s">
        <v>19</v>
      </c>
      <c r="D6" s="11" t="s">
        <v>251</v>
      </c>
      <c r="E6" s="21" t="s">
        <v>66</v>
      </c>
      <c r="F6" s="32" t="s">
        <v>252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10">
        <v>38620</v>
      </c>
      <c r="B7" s="11" t="s">
        <v>126</v>
      </c>
      <c r="C7" s="12" t="s">
        <v>23</v>
      </c>
      <c r="D7" s="11" t="s">
        <v>253</v>
      </c>
      <c r="E7" s="21" t="s">
        <v>63</v>
      </c>
      <c r="F7" s="32" t="s">
        <v>254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38627</v>
      </c>
      <c r="B8" s="11" t="s">
        <v>87</v>
      </c>
      <c r="C8" s="12" t="s">
        <v>23</v>
      </c>
      <c r="D8" s="11" t="s">
        <v>255</v>
      </c>
      <c r="E8" s="21" t="s">
        <v>10</v>
      </c>
      <c r="F8" s="32" t="s">
        <v>256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38634</v>
      </c>
      <c r="B9" s="11" t="s">
        <v>128</v>
      </c>
      <c r="C9" s="12" t="s">
        <v>19</v>
      </c>
      <c r="D9" s="11" t="s">
        <v>257</v>
      </c>
      <c r="E9" s="21" t="s">
        <v>66</v>
      </c>
      <c r="F9" s="32" t="s">
        <v>258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38641</v>
      </c>
      <c r="B10" s="11" t="s">
        <v>30</v>
      </c>
      <c r="C10" s="12" t="s">
        <v>19</v>
      </c>
      <c r="D10" s="11" t="s">
        <v>259</v>
      </c>
      <c r="E10" s="21" t="s">
        <v>110</v>
      </c>
      <c r="F10" s="32" t="s">
        <v>260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38648</v>
      </c>
      <c r="B11" s="11" t="s">
        <v>133</v>
      </c>
      <c r="C11" s="12" t="s">
        <v>23</v>
      </c>
      <c r="D11" s="11" t="s">
        <v>261</v>
      </c>
      <c r="E11" s="21" t="s">
        <v>110</v>
      </c>
      <c r="F11" s="32" t="s">
        <v>262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38655</v>
      </c>
      <c r="B12" s="11" t="s">
        <v>30</v>
      </c>
      <c r="C12" s="12" t="s">
        <v>23</v>
      </c>
      <c r="D12" s="11" t="s">
        <v>263</v>
      </c>
      <c r="E12" s="14" t="s">
        <v>21</v>
      </c>
      <c r="F12" s="32" t="s">
        <v>264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38662</v>
      </c>
      <c r="B13" s="11" t="s">
        <v>136</v>
      </c>
      <c r="C13" s="12" t="s">
        <v>19</v>
      </c>
      <c r="D13" s="11" t="s">
        <v>265</v>
      </c>
      <c r="E13" s="21" t="s">
        <v>44</v>
      </c>
      <c r="F13" s="32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38669</v>
      </c>
      <c r="B14" s="11" t="s">
        <v>138</v>
      </c>
      <c r="C14" s="12" t="s">
        <v>23</v>
      </c>
      <c r="D14" s="11" t="s">
        <v>147</v>
      </c>
      <c r="E14" s="21" t="s">
        <v>57</v>
      </c>
      <c r="F14" s="32" t="s">
        <v>266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38676</v>
      </c>
      <c r="B15" s="11" t="s">
        <v>30</v>
      </c>
      <c r="C15" s="12" t="s">
        <v>19</v>
      </c>
      <c r="D15" s="11" t="s">
        <v>267</v>
      </c>
      <c r="E15" s="21" t="s">
        <v>268</v>
      </c>
      <c r="F15" s="32" t="s">
        <v>269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38683</v>
      </c>
      <c r="B16" s="11" t="s">
        <v>141</v>
      </c>
      <c r="C16" s="12" t="s">
        <v>19</v>
      </c>
      <c r="D16" s="11" t="s">
        <v>270</v>
      </c>
      <c r="E16" s="21" t="s">
        <v>44</v>
      </c>
      <c r="F16" s="32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0">
        <v>38690</v>
      </c>
      <c r="B17" s="11" t="s">
        <v>143</v>
      </c>
      <c r="C17" s="12" t="s">
        <v>19</v>
      </c>
      <c r="D17" s="11" t="s">
        <v>271</v>
      </c>
      <c r="E17" s="21" t="s">
        <v>38</v>
      </c>
      <c r="F17" s="32" t="s">
        <v>272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38697</v>
      </c>
      <c r="B18" s="11" t="s">
        <v>168</v>
      </c>
      <c r="C18" s="12" t="s">
        <v>23</v>
      </c>
      <c r="D18" s="11" t="s">
        <v>273</v>
      </c>
      <c r="E18" s="21" t="s">
        <v>55</v>
      </c>
      <c r="F18" s="32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38725</v>
      </c>
      <c r="B19" s="11" t="s">
        <v>144</v>
      </c>
      <c r="C19" s="12" t="s">
        <v>19</v>
      </c>
      <c r="D19" s="11" t="s">
        <v>274</v>
      </c>
      <c r="E19" s="21" t="s">
        <v>66</v>
      </c>
      <c r="F19" s="32" t="s">
        <v>275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38732</v>
      </c>
      <c r="B20" s="11" t="s">
        <v>146</v>
      </c>
      <c r="C20" s="12" t="s">
        <v>23</v>
      </c>
      <c r="D20" s="11" t="s">
        <v>276</v>
      </c>
      <c r="E20" s="21" t="s">
        <v>21</v>
      </c>
      <c r="F20" s="32" t="s">
        <v>277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3.25">
      <c r="A21" s="10">
        <v>38739</v>
      </c>
      <c r="B21" s="11" t="s">
        <v>150</v>
      </c>
      <c r="C21" s="12" t="s">
        <v>19</v>
      </c>
      <c r="D21" s="11" t="s">
        <v>253</v>
      </c>
      <c r="E21" s="22" t="s">
        <v>278</v>
      </c>
      <c r="F21" s="36" t="s">
        <v>279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38753</v>
      </c>
      <c r="B22" s="11" t="s">
        <v>152</v>
      </c>
      <c r="C22" s="12" t="s">
        <v>23</v>
      </c>
      <c r="D22" s="11" t="s">
        <v>257</v>
      </c>
      <c r="E22" s="21" t="s">
        <v>28</v>
      </c>
      <c r="F22" s="32" t="s">
        <v>280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23.25">
      <c r="A23" s="10">
        <v>38760</v>
      </c>
      <c r="B23" s="11" t="s">
        <v>154</v>
      </c>
      <c r="C23" s="12" t="s">
        <v>19</v>
      </c>
      <c r="D23" s="11" t="s">
        <v>261</v>
      </c>
      <c r="E23" s="21" t="s">
        <v>41</v>
      </c>
      <c r="F23" s="32" t="s">
        <v>281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38767</v>
      </c>
      <c r="B24" s="11" t="s">
        <v>155</v>
      </c>
      <c r="C24" s="12" t="s">
        <v>23</v>
      </c>
      <c r="D24" s="11" t="s">
        <v>265</v>
      </c>
      <c r="E24" s="21" t="s">
        <v>32</v>
      </c>
      <c r="F24" s="32" t="s">
        <v>282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38781</v>
      </c>
      <c r="B25" s="11" t="s">
        <v>158</v>
      </c>
      <c r="C25" s="12" t="s">
        <v>19</v>
      </c>
      <c r="D25" s="11" t="s">
        <v>147</v>
      </c>
      <c r="E25" s="21" t="s">
        <v>66</v>
      </c>
      <c r="F25" s="32" t="s">
        <v>283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38788</v>
      </c>
      <c r="B26" s="11" t="s">
        <v>160</v>
      </c>
      <c r="C26" s="12" t="s">
        <v>23</v>
      </c>
      <c r="D26" s="11" t="s">
        <v>270</v>
      </c>
      <c r="E26" s="21" t="s">
        <v>115</v>
      </c>
      <c r="F26" s="32" t="s">
        <v>284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38802</v>
      </c>
      <c r="B27" s="11" t="s">
        <v>162</v>
      </c>
      <c r="C27" s="12" t="s">
        <v>23</v>
      </c>
      <c r="D27" s="11" t="s">
        <v>271</v>
      </c>
      <c r="E27" s="21" t="s">
        <v>21</v>
      </c>
      <c r="F27" s="32" t="s">
        <v>285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>
        <v>38809</v>
      </c>
      <c r="B28" s="11" t="s">
        <v>163</v>
      </c>
      <c r="C28" s="12" t="s">
        <v>19</v>
      </c>
      <c r="D28" s="11" t="s">
        <v>273</v>
      </c>
      <c r="E28" s="21" t="s">
        <v>10</v>
      </c>
      <c r="F28" s="32" t="s">
        <v>286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>
        <v>38816</v>
      </c>
      <c r="B29" s="11" t="s">
        <v>166</v>
      </c>
      <c r="C29" s="12" t="s">
        <v>23</v>
      </c>
      <c r="D29" s="11" t="s">
        <v>274</v>
      </c>
      <c r="E29" s="21" t="s">
        <v>95</v>
      </c>
      <c r="F29" s="32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>
        <v>38830</v>
      </c>
      <c r="B30" s="11" t="s">
        <v>167</v>
      </c>
      <c r="C30" s="12" t="s">
        <v>19</v>
      </c>
      <c r="D30" s="11" t="s">
        <v>276</v>
      </c>
      <c r="E30" s="21" t="s">
        <v>35</v>
      </c>
      <c r="F30" s="32" t="s">
        <v>287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>
        <v>38844</v>
      </c>
      <c r="B31" s="11" t="s">
        <v>170</v>
      </c>
      <c r="C31" s="12" t="s">
        <v>23</v>
      </c>
      <c r="D31" s="11" t="s">
        <v>250</v>
      </c>
      <c r="E31" s="21" t="s">
        <v>55</v>
      </c>
      <c r="F31" s="32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25"/>
      <c r="B32" s="16"/>
      <c r="D32" s="16"/>
      <c r="F32" s="2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25"/>
      <c r="B33" s="16"/>
      <c r="D33" s="16"/>
      <c r="F33" s="2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25"/>
      <c r="B34" s="16"/>
      <c r="D34" s="16"/>
      <c r="F34" s="2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2.75">
      <c r="A40" s="25"/>
      <c r="B40" s="16"/>
      <c r="D40" s="16"/>
      <c r="F40" s="2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</sheetData>
  <sheetProtection selectLockedCells="1" selectUnlockedCells="1"/>
  <mergeCells count="1">
    <mergeCell ref="A1:F1"/>
  </mergeCells>
  <printOptions/>
  <pageMargins left="0.22013888888888888" right="0.12013888888888889" top="0.35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38"/>
  <sheetViews>
    <sheetView workbookViewId="0" topLeftCell="A1">
      <selection activeCell="F10" sqref="F10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0.7109375" style="0" customWidth="1"/>
    <col min="5" max="5" width="7.421875" style="3" customWidth="1"/>
    <col min="6" max="6" width="45.14062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288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289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38963</v>
      </c>
      <c r="B3" s="11" t="s">
        <v>76</v>
      </c>
      <c r="C3" s="12" t="s">
        <v>19</v>
      </c>
      <c r="D3" s="11" t="s">
        <v>290</v>
      </c>
      <c r="E3" s="14" t="s">
        <v>61</v>
      </c>
      <c r="F3" s="37" t="s">
        <v>291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8.75">
      <c r="A4" s="10">
        <v>38977</v>
      </c>
      <c r="B4" s="11" t="s">
        <v>87</v>
      </c>
      <c r="C4" s="12" t="s">
        <v>19</v>
      </c>
      <c r="D4" s="38" t="s">
        <v>292</v>
      </c>
      <c r="E4" s="14" t="s">
        <v>156</v>
      </c>
      <c r="F4" s="37" t="s">
        <v>293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38984</v>
      </c>
      <c r="B5" s="11" t="s">
        <v>123</v>
      </c>
      <c r="C5" s="12" t="s">
        <v>19</v>
      </c>
      <c r="D5" s="11" t="s">
        <v>294</v>
      </c>
      <c r="E5" s="21" t="s">
        <v>21</v>
      </c>
      <c r="F5" s="15" t="s">
        <v>295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>
      <c r="A6" s="10">
        <v>38991</v>
      </c>
      <c r="B6" s="11" t="s">
        <v>126</v>
      </c>
      <c r="C6" s="12" t="s">
        <v>19</v>
      </c>
      <c r="D6" s="11" t="s">
        <v>296</v>
      </c>
      <c r="E6" s="14" t="s">
        <v>28</v>
      </c>
      <c r="F6" s="37" t="s">
        <v>297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10">
        <v>38998</v>
      </c>
      <c r="B7" s="11" t="s">
        <v>87</v>
      </c>
      <c r="C7" s="12" t="s">
        <v>23</v>
      </c>
      <c r="D7" s="11" t="s">
        <v>298</v>
      </c>
      <c r="E7" s="21" t="s">
        <v>66</v>
      </c>
      <c r="F7" s="32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39005</v>
      </c>
      <c r="B8" s="11" t="s">
        <v>128</v>
      </c>
      <c r="C8" s="12" t="s">
        <v>23</v>
      </c>
      <c r="D8" s="11" t="s">
        <v>180</v>
      </c>
      <c r="E8" s="21" t="s">
        <v>28</v>
      </c>
      <c r="F8" s="15" t="s">
        <v>299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39019</v>
      </c>
      <c r="B9" s="11" t="s">
        <v>133</v>
      </c>
      <c r="C9" s="12" t="s">
        <v>19</v>
      </c>
      <c r="D9" s="11" t="s">
        <v>300</v>
      </c>
      <c r="E9" s="21" t="s">
        <v>18</v>
      </c>
      <c r="F9" s="15" t="s">
        <v>301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39026</v>
      </c>
      <c r="B10" s="11" t="s">
        <v>91</v>
      </c>
      <c r="C10" s="12" t="s">
        <v>19</v>
      </c>
      <c r="D10" s="11" t="s">
        <v>302</v>
      </c>
      <c r="E10" s="21" t="s">
        <v>66</v>
      </c>
      <c r="F10" s="15" t="s">
        <v>303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39033</v>
      </c>
      <c r="B11" s="11" t="s">
        <v>136</v>
      </c>
      <c r="C11" s="12" t="s">
        <v>23</v>
      </c>
      <c r="D11" s="11" t="s">
        <v>304</v>
      </c>
      <c r="E11" s="14" t="s">
        <v>32</v>
      </c>
      <c r="F11" s="15" t="s">
        <v>305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39040</v>
      </c>
      <c r="B12" s="11" t="s">
        <v>138</v>
      </c>
      <c r="C12" s="12" t="s">
        <v>19</v>
      </c>
      <c r="D12" s="11" t="s">
        <v>306</v>
      </c>
      <c r="E12" s="21" t="s">
        <v>28</v>
      </c>
      <c r="F12" s="15" t="s">
        <v>307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39047</v>
      </c>
      <c r="B13" s="11" t="s">
        <v>91</v>
      </c>
      <c r="C13" s="12" t="s">
        <v>23</v>
      </c>
      <c r="D13" s="11" t="s">
        <v>308</v>
      </c>
      <c r="E13" s="21" t="s">
        <v>55</v>
      </c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39054</v>
      </c>
      <c r="B14" s="11" t="s">
        <v>141</v>
      </c>
      <c r="C14" s="12" t="s">
        <v>23</v>
      </c>
      <c r="D14" s="11" t="s">
        <v>309</v>
      </c>
      <c r="E14" s="21" t="s">
        <v>110</v>
      </c>
      <c r="F14" s="15" t="s">
        <v>310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39068</v>
      </c>
      <c r="B15" s="11" t="s">
        <v>168</v>
      </c>
      <c r="C15" s="12" t="s">
        <v>23</v>
      </c>
      <c r="D15" s="11" t="s">
        <v>182</v>
      </c>
      <c r="E15" s="21" t="s">
        <v>41</v>
      </c>
      <c r="F15" s="15" t="s">
        <v>311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39089</v>
      </c>
      <c r="B16" s="11" t="s">
        <v>143</v>
      </c>
      <c r="C16" s="12" t="s">
        <v>19</v>
      </c>
      <c r="D16" s="11" t="s">
        <v>52</v>
      </c>
      <c r="E16" s="21" t="s">
        <v>38</v>
      </c>
      <c r="F16" s="15" t="s">
        <v>224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0">
        <v>39096</v>
      </c>
      <c r="B17" s="11" t="s">
        <v>144</v>
      </c>
      <c r="C17" s="12" t="s">
        <v>19</v>
      </c>
      <c r="D17" s="11" t="s">
        <v>257</v>
      </c>
      <c r="E17" s="21" t="s">
        <v>110</v>
      </c>
      <c r="F17" s="15" t="s">
        <v>312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39103</v>
      </c>
      <c r="B18" s="11" t="s">
        <v>146</v>
      </c>
      <c r="C18" s="12" t="s">
        <v>23</v>
      </c>
      <c r="D18" s="11" t="s">
        <v>313</v>
      </c>
      <c r="E18" s="21" t="s">
        <v>38</v>
      </c>
      <c r="F18" s="15" t="s">
        <v>314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39117</v>
      </c>
      <c r="B19" s="11" t="s">
        <v>150</v>
      </c>
      <c r="C19" s="12" t="s">
        <v>23</v>
      </c>
      <c r="D19" s="11" t="s">
        <v>296</v>
      </c>
      <c r="E19" s="21" t="s">
        <v>95</v>
      </c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39124</v>
      </c>
      <c r="B20" s="11" t="s">
        <v>152</v>
      </c>
      <c r="C20" s="12" t="s">
        <v>19</v>
      </c>
      <c r="D20" s="11" t="s">
        <v>180</v>
      </c>
      <c r="E20" s="21" t="s">
        <v>21</v>
      </c>
      <c r="F20" s="15" t="s">
        <v>315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39131</v>
      </c>
      <c r="B21" s="11" t="s">
        <v>154</v>
      </c>
      <c r="C21" s="12" t="s">
        <v>23</v>
      </c>
      <c r="D21" s="11" t="s">
        <v>300</v>
      </c>
      <c r="E21" s="21" t="s">
        <v>10</v>
      </c>
      <c r="F21" s="15" t="s">
        <v>224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39152</v>
      </c>
      <c r="B22" s="11" t="s">
        <v>158</v>
      </c>
      <c r="C22" s="12" t="s">
        <v>23</v>
      </c>
      <c r="D22" s="11" t="s">
        <v>306</v>
      </c>
      <c r="E22" s="21" t="s">
        <v>70</v>
      </c>
      <c r="F22" s="15" t="s">
        <v>316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39166</v>
      </c>
      <c r="B23" s="11" t="s">
        <v>160</v>
      </c>
      <c r="C23" s="12" t="s">
        <v>19</v>
      </c>
      <c r="D23" s="11" t="s">
        <v>309</v>
      </c>
      <c r="E23" s="21" t="s">
        <v>66</v>
      </c>
      <c r="F23" s="15" t="s">
        <v>317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39173</v>
      </c>
      <c r="B24" s="11" t="s">
        <v>162</v>
      </c>
      <c r="C24" s="12" t="s">
        <v>23</v>
      </c>
      <c r="D24" s="11" t="s">
        <v>52</v>
      </c>
      <c r="E24" s="21" t="s">
        <v>95</v>
      </c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39187</v>
      </c>
      <c r="B25" s="11" t="s">
        <v>163</v>
      </c>
      <c r="C25" s="12" t="s">
        <v>19</v>
      </c>
      <c r="D25" s="11" t="s">
        <v>182</v>
      </c>
      <c r="E25" s="22" t="s">
        <v>148</v>
      </c>
      <c r="F25" s="23" t="s">
        <v>318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39194</v>
      </c>
      <c r="B26" s="11" t="s">
        <v>166</v>
      </c>
      <c r="C26" s="12" t="s">
        <v>23</v>
      </c>
      <c r="D26" s="11" t="s">
        <v>257</v>
      </c>
      <c r="E26" s="14" t="s">
        <v>319</v>
      </c>
      <c r="F26" s="15" t="s">
        <v>320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39201</v>
      </c>
      <c r="B27" s="11" t="s">
        <v>167</v>
      </c>
      <c r="C27" s="12" t="s">
        <v>19</v>
      </c>
      <c r="D27" s="11" t="s">
        <v>313</v>
      </c>
      <c r="E27" s="21" t="s">
        <v>32</v>
      </c>
      <c r="F27" s="15" t="s">
        <v>224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>
        <v>39208</v>
      </c>
      <c r="B28" s="11" t="s">
        <v>155</v>
      </c>
      <c r="C28" s="12" t="s">
        <v>19</v>
      </c>
      <c r="D28" s="11" t="s">
        <v>304</v>
      </c>
      <c r="E28" s="21" t="s">
        <v>110</v>
      </c>
      <c r="F28" s="15" t="s">
        <v>312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>
        <v>39215</v>
      </c>
      <c r="B29" s="11" t="s">
        <v>170</v>
      </c>
      <c r="C29" s="12" t="s">
        <v>23</v>
      </c>
      <c r="D29" s="11" t="s">
        <v>294</v>
      </c>
      <c r="E29" s="21" t="s">
        <v>21</v>
      </c>
      <c r="F29" s="15" t="s">
        <v>321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25"/>
      <c r="B30" s="16"/>
      <c r="D30" s="16"/>
      <c r="F30" s="2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25"/>
      <c r="B31" s="16"/>
      <c r="D31" s="16"/>
      <c r="F31" s="2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25"/>
      <c r="B32" s="16"/>
      <c r="D32" s="16"/>
      <c r="F32" s="2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25"/>
      <c r="B33" s="16"/>
      <c r="D33" s="16"/>
      <c r="F33" s="2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25"/>
      <c r="B34" s="16"/>
      <c r="D34" s="16"/>
      <c r="F34" s="2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</sheetData>
  <sheetProtection selectLockedCells="1" selectUnlockedCells="1"/>
  <mergeCells count="1">
    <mergeCell ref="A1:F1"/>
  </mergeCells>
  <printOptions/>
  <pageMargins left="0.22013888888888888" right="0.12013888888888889" top="0.35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39"/>
  <sheetViews>
    <sheetView workbookViewId="0" topLeftCell="A1">
      <selection activeCell="F8" sqref="F8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0.7109375" style="0" customWidth="1"/>
    <col min="5" max="5" width="7.421875" style="3" customWidth="1"/>
    <col min="6" max="6" width="45.14062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322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289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39327</v>
      </c>
      <c r="B3" s="11" t="s">
        <v>76</v>
      </c>
      <c r="C3" s="12" t="s">
        <v>19</v>
      </c>
      <c r="D3" s="11" t="s">
        <v>323</v>
      </c>
      <c r="E3" s="14" t="s">
        <v>115</v>
      </c>
      <c r="F3" s="3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39334</v>
      </c>
      <c r="B4" s="11" t="s">
        <v>87</v>
      </c>
      <c r="C4" s="12" t="s">
        <v>19</v>
      </c>
      <c r="D4" s="38" t="s">
        <v>324</v>
      </c>
      <c r="E4" s="39" t="s">
        <v>28</v>
      </c>
      <c r="F4" s="37" t="s">
        <v>325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39341</v>
      </c>
      <c r="B5" s="11" t="s">
        <v>123</v>
      </c>
      <c r="C5" s="12" t="s">
        <v>23</v>
      </c>
      <c r="D5" s="11" t="s">
        <v>326</v>
      </c>
      <c r="E5" s="39" t="s">
        <v>38</v>
      </c>
      <c r="F5" s="15" t="s">
        <v>327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8.75">
      <c r="A6" s="10">
        <v>39348</v>
      </c>
      <c r="B6" s="11" t="s">
        <v>87</v>
      </c>
      <c r="C6" s="12" t="s">
        <v>23</v>
      </c>
      <c r="D6" s="11" t="s">
        <v>328</v>
      </c>
      <c r="E6" s="14" t="s">
        <v>329</v>
      </c>
      <c r="F6" s="15" t="s">
        <v>330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10">
        <v>39355</v>
      </c>
      <c r="B7" s="11" t="s">
        <v>126</v>
      </c>
      <c r="C7" s="12" t="s">
        <v>19</v>
      </c>
      <c r="D7" s="11" t="s">
        <v>331</v>
      </c>
      <c r="E7" s="21" t="s">
        <v>28</v>
      </c>
      <c r="F7" s="15" t="s">
        <v>332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39362</v>
      </c>
      <c r="B8" s="11" t="s">
        <v>87</v>
      </c>
      <c r="C8" s="12" t="s">
        <v>19</v>
      </c>
      <c r="D8" s="11" t="s">
        <v>52</v>
      </c>
      <c r="E8" s="21" t="s">
        <v>115</v>
      </c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39369</v>
      </c>
      <c r="B9" s="11" t="s">
        <v>128</v>
      </c>
      <c r="C9" s="12" t="s">
        <v>23</v>
      </c>
      <c r="D9" s="11" t="s">
        <v>27</v>
      </c>
      <c r="E9" s="21" t="s">
        <v>95</v>
      </c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39376</v>
      </c>
      <c r="B10" s="11" t="s">
        <v>133</v>
      </c>
      <c r="C10" s="12" t="s">
        <v>19</v>
      </c>
      <c r="D10" s="11" t="s">
        <v>333</v>
      </c>
      <c r="E10" s="21" t="s">
        <v>66</v>
      </c>
      <c r="F10" s="15" t="s">
        <v>334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39390</v>
      </c>
      <c r="B11" s="11" t="s">
        <v>91</v>
      </c>
      <c r="C11" s="12" t="s">
        <v>23</v>
      </c>
      <c r="D11" s="11" t="s">
        <v>335</v>
      </c>
      <c r="E11" s="21" t="s">
        <v>336</v>
      </c>
      <c r="F11" s="15" t="s">
        <v>337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39397</v>
      </c>
      <c r="B12" s="11" t="s">
        <v>136</v>
      </c>
      <c r="C12" s="12" t="s">
        <v>23</v>
      </c>
      <c r="D12" s="11" t="s">
        <v>85</v>
      </c>
      <c r="E12" s="14" t="s">
        <v>35</v>
      </c>
      <c r="F12" s="15" t="s">
        <v>338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39404</v>
      </c>
      <c r="B13" s="11" t="s">
        <v>138</v>
      </c>
      <c r="C13" s="12" t="s">
        <v>23</v>
      </c>
      <c r="D13" s="11" t="s">
        <v>339</v>
      </c>
      <c r="E13" s="21" t="s">
        <v>38</v>
      </c>
      <c r="F13" s="15" t="s">
        <v>340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8.75">
      <c r="A14" s="10">
        <v>39411</v>
      </c>
      <c r="B14" s="11" t="s">
        <v>91</v>
      </c>
      <c r="C14" s="12" t="s">
        <v>19</v>
      </c>
      <c r="D14" s="11" t="s">
        <v>341</v>
      </c>
      <c r="E14" s="21" t="s">
        <v>125</v>
      </c>
      <c r="F14" s="15" t="s">
        <v>342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39418</v>
      </c>
      <c r="B15" s="11" t="s">
        <v>141</v>
      </c>
      <c r="C15" s="12" t="s">
        <v>19</v>
      </c>
      <c r="D15" s="11" t="s">
        <v>343</v>
      </c>
      <c r="E15" s="21" t="s">
        <v>21</v>
      </c>
      <c r="F15" s="15" t="s">
        <v>140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39432</v>
      </c>
      <c r="B16" s="11" t="s">
        <v>143</v>
      </c>
      <c r="C16" s="12" t="s">
        <v>19</v>
      </c>
      <c r="D16" s="11" t="s">
        <v>344</v>
      </c>
      <c r="E16" s="21" t="s">
        <v>55</v>
      </c>
      <c r="F16" s="15" t="s">
        <v>345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0">
        <v>39453</v>
      </c>
      <c r="B17" s="11" t="s">
        <v>91</v>
      </c>
      <c r="C17" s="12" t="s">
        <v>23</v>
      </c>
      <c r="D17" s="11" t="s">
        <v>346</v>
      </c>
      <c r="E17" s="21" t="s">
        <v>115</v>
      </c>
      <c r="F17" s="15" t="s">
        <v>347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39460</v>
      </c>
      <c r="B18" s="11" t="s">
        <v>168</v>
      </c>
      <c r="C18" s="12" t="s">
        <v>23</v>
      </c>
      <c r="D18" s="11" t="s">
        <v>348</v>
      </c>
      <c r="E18" s="21" t="s">
        <v>115</v>
      </c>
      <c r="F18" s="15" t="s">
        <v>349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39467</v>
      </c>
      <c r="B19" s="11" t="s">
        <v>144</v>
      </c>
      <c r="C19" s="12" t="s">
        <v>19</v>
      </c>
      <c r="D19" s="11" t="s">
        <v>304</v>
      </c>
      <c r="E19" s="21" t="s">
        <v>21</v>
      </c>
      <c r="F19" s="40" t="s">
        <v>350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39474</v>
      </c>
      <c r="B20" s="11" t="s">
        <v>146</v>
      </c>
      <c r="C20" s="12" t="s">
        <v>23</v>
      </c>
      <c r="D20" s="11" t="s">
        <v>331</v>
      </c>
      <c r="E20" s="21" t="s">
        <v>115</v>
      </c>
      <c r="F20" s="15" t="s">
        <v>349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39481</v>
      </c>
      <c r="B21" s="11" t="s">
        <v>150</v>
      </c>
      <c r="C21" s="12" t="s">
        <v>23</v>
      </c>
      <c r="D21" s="11" t="s">
        <v>351</v>
      </c>
      <c r="E21" s="21" t="s">
        <v>10</v>
      </c>
      <c r="F21" s="15" t="s">
        <v>352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39488</v>
      </c>
      <c r="B22" s="11" t="s">
        <v>152</v>
      </c>
      <c r="C22" s="12" t="s">
        <v>19</v>
      </c>
      <c r="D22" s="11" t="s">
        <v>27</v>
      </c>
      <c r="E22" s="21" t="s">
        <v>57</v>
      </c>
      <c r="F22" s="15" t="s">
        <v>353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39495</v>
      </c>
      <c r="B23" s="11" t="s">
        <v>154</v>
      </c>
      <c r="C23" s="12" t="s">
        <v>23</v>
      </c>
      <c r="D23" s="11" t="s">
        <v>333</v>
      </c>
      <c r="E23" s="21" t="s">
        <v>38</v>
      </c>
      <c r="F23" s="15" t="s">
        <v>354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39502</v>
      </c>
      <c r="B24" s="11" t="s">
        <v>155</v>
      </c>
      <c r="C24" s="12" t="s">
        <v>19</v>
      </c>
      <c r="D24" s="11" t="s">
        <v>85</v>
      </c>
      <c r="E24" s="21" t="s">
        <v>21</v>
      </c>
      <c r="F24" s="40" t="s">
        <v>355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39509</v>
      </c>
      <c r="B25" s="11" t="s">
        <v>91</v>
      </c>
      <c r="C25" s="12" t="s">
        <v>19</v>
      </c>
      <c r="D25" s="11" t="s">
        <v>356</v>
      </c>
      <c r="E25" s="21" t="s">
        <v>110</v>
      </c>
      <c r="F25" s="15" t="s">
        <v>357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39516</v>
      </c>
      <c r="B26" s="11" t="s">
        <v>158</v>
      </c>
      <c r="C26" s="12" t="s">
        <v>19</v>
      </c>
      <c r="D26" s="11" t="s">
        <v>339</v>
      </c>
      <c r="E26" s="22" t="s">
        <v>35</v>
      </c>
      <c r="F26" s="23" t="s">
        <v>358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39523</v>
      </c>
      <c r="B27" s="11" t="s">
        <v>160</v>
      </c>
      <c r="C27" s="12" t="s">
        <v>23</v>
      </c>
      <c r="D27" s="11" t="s">
        <v>343</v>
      </c>
      <c r="E27" s="14" t="s">
        <v>95</v>
      </c>
      <c r="F27" s="15" t="s">
        <v>359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>
        <v>39530</v>
      </c>
      <c r="B28" s="11" t="s">
        <v>91</v>
      </c>
      <c r="C28" s="12" t="s">
        <v>23</v>
      </c>
      <c r="D28" s="11" t="s">
        <v>360</v>
      </c>
      <c r="E28" s="21" t="s">
        <v>115</v>
      </c>
      <c r="F28" s="15" t="s">
        <v>361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>
        <v>39537</v>
      </c>
      <c r="B29" s="11" t="s">
        <v>162</v>
      </c>
      <c r="C29" s="12" t="s">
        <v>19</v>
      </c>
      <c r="D29" s="11" t="s">
        <v>351</v>
      </c>
      <c r="E29" s="21" t="s">
        <v>18</v>
      </c>
      <c r="F29" s="15" t="s">
        <v>362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>
        <v>39544</v>
      </c>
      <c r="B30" s="11" t="s">
        <v>163</v>
      </c>
      <c r="C30" s="12" t="s">
        <v>23</v>
      </c>
      <c r="D30" s="11" t="s">
        <v>344</v>
      </c>
      <c r="E30" s="21" t="s">
        <v>110</v>
      </c>
      <c r="F30" s="15" t="s">
        <v>116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>
        <v>39551</v>
      </c>
      <c r="B31" s="11" t="s">
        <v>91</v>
      </c>
      <c r="C31" s="12" t="s">
        <v>19</v>
      </c>
      <c r="D31" s="11" t="s">
        <v>363</v>
      </c>
      <c r="E31" s="21" t="s">
        <v>32</v>
      </c>
      <c r="F31" s="15" t="s">
        <v>355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0">
        <v>39558</v>
      </c>
      <c r="B32" s="11" t="s">
        <v>166</v>
      </c>
      <c r="C32" s="12" t="s">
        <v>19</v>
      </c>
      <c r="D32" s="11" t="s">
        <v>348</v>
      </c>
      <c r="E32" s="21" t="s">
        <v>10</v>
      </c>
      <c r="F32" s="15" t="s">
        <v>364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8.75">
      <c r="A33" s="10">
        <v>39565</v>
      </c>
      <c r="B33" s="11" t="s">
        <v>167</v>
      </c>
      <c r="C33" s="12" t="s">
        <v>23</v>
      </c>
      <c r="D33" s="11" t="s">
        <v>304</v>
      </c>
      <c r="E33" s="21" t="s">
        <v>115</v>
      </c>
      <c r="F33" s="15" t="s">
        <v>365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10">
        <v>39572</v>
      </c>
      <c r="B34" s="11" t="s">
        <v>170</v>
      </c>
      <c r="C34" s="12" t="s">
        <v>19</v>
      </c>
      <c r="D34" s="11" t="s">
        <v>326</v>
      </c>
      <c r="E34" s="21" t="s">
        <v>21</v>
      </c>
      <c r="F34" s="15" t="s">
        <v>249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</sheetData>
  <sheetProtection selectLockedCells="1" selectUnlockedCells="1"/>
  <mergeCells count="1">
    <mergeCell ref="A1:F1"/>
  </mergeCells>
  <printOptions/>
  <pageMargins left="0.12986111111111112" right="0.12986111111111112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39"/>
  <sheetViews>
    <sheetView workbookViewId="0" topLeftCell="A1">
      <selection activeCell="F18" sqref="F18"/>
    </sheetView>
  </sheetViews>
  <sheetFormatPr defaultColWidth="9.140625" defaultRowHeight="12.75"/>
  <cols>
    <col min="1" max="1" width="7.421875" style="1" customWidth="1"/>
    <col min="2" max="2" width="14.57421875" style="0" customWidth="1"/>
    <col min="3" max="3" width="5.00390625" style="2" customWidth="1"/>
    <col min="4" max="4" width="23.140625" style="0" customWidth="1"/>
    <col min="5" max="5" width="7.421875" style="3" customWidth="1"/>
    <col min="6" max="6" width="45.140625" style="4" customWidth="1"/>
    <col min="7" max="64" width="11.00390625" style="0" customWidth="1"/>
    <col min="65" max="16384" width="11.57421875" style="0" customWidth="1"/>
  </cols>
  <sheetData>
    <row r="1" spans="1:6" ht="12.75">
      <c r="A1" s="5" t="s">
        <v>366</v>
      </c>
      <c r="B1" s="5"/>
      <c r="C1" s="5"/>
      <c r="D1" s="5"/>
      <c r="E1" s="5"/>
      <c r="F1" s="5"/>
    </row>
    <row r="2" spans="1:6" ht="31.5" customHeight="1">
      <c r="A2" s="6" t="s">
        <v>1</v>
      </c>
      <c r="B2" s="7" t="s">
        <v>2</v>
      </c>
      <c r="C2" s="8" t="s">
        <v>289</v>
      </c>
      <c r="D2" s="7" t="s">
        <v>4</v>
      </c>
      <c r="E2" s="9" t="s">
        <v>5</v>
      </c>
      <c r="F2" s="8" t="s">
        <v>6</v>
      </c>
    </row>
    <row r="3" spans="1:64" ht="12.75" customHeight="1">
      <c r="A3" s="10">
        <v>39691</v>
      </c>
      <c r="B3" s="11" t="s">
        <v>76</v>
      </c>
      <c r="C3" s="12" t="s">
        <v>19</v>
      </c>
      <c r="D3" s="11" t="s">
        <v>367</v>
      </c>
      <c r="E3" s="14" t="s">
        <v>44</v>
      </c>
      <c r="F3" s="3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</row>
    <row r="4" spans="1:64" ht="12.75">
      <c r="A4" s="10">
        <v>39698</v>
      </c>
      <c r="B4" s="11" t="s">
        <v>87</v>
      </c>
      <c r="C4" s="12" t="s">
        <v>19</v>
      </c>
      <c r="D4" s="38" t="s">
        <v>368</v>
      </c>
      <c r="E4" s="39" t="s">
        <v>369</v>
      </c>
      <c r="F4" s="37" t="s">
        <v>370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1:64" ht="12.75">
      <c r="A5" s="10">
        <v>39705</v>
      </c>
      <c r="B5" s="11" t="s">
        <v>123</v>
      </c>
      <c r="C5" s="12" t="s">
        <v>19</v>
      </c>
      <c r="D5" s="11" t="s">
        <v>371</v>
      </c>
      <c r="E5" s="39" t="s">
        <v>21</v>
      </c>
      <c r="F5" s="15" t="s">
        <v>372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</row>
    <row r="6" spans="1:64" ht="12.75">
      <c r="A6" s="10">
        <v>39712</v>
      </c>
      <c r="B6" s="11" t="s">
        <v>87</v>
      </c>
      <c r="C6" s="12" t="s">
        <v>23</v>
      </c>
      <c r="D6" s="11" t="s">
        <v>373</v>
      </c>
      <c r="E6" s="14" t="s">
        <v>35</v>
      </c>
      <c r="F6" s="15" t="s">
        <v>374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12.75">
      <c r="A7" s="10">
        <v>39719</v>
      </c>
      <c r="B7" s="11" t="s">
        <v>126</v>
      </c>
      <c r="C7" s="12" t="s">
        <v>23</v>
      </c>
      <c r="D7" s="11" t="s">
        <v>375</v>
      </c>
      <c r="E7" s="21" t="s">
        <v>55</v>
      </c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</row>
    <row r="8" spans="1:64" ht="12.75">
      <c r="A8" s="10">
        <v>39726</v>
      </c>
      <c r="B8" s="11" t="s">
        <v>30</v>
      </c>
      <c r="C8" s="12" t="s">
        <v>19</v>
      </c>
      <c r="D8" s="11" t="s">
        <v>376</v>
      </c>
      <c r="E8" s="21" t="s">
        <v>377</v>
      </c>
      <c r="F8" s="15" t="s">
        <v>353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2.75">
      <c r="A9" s="10">
        <v>39733</v>
      </c>
      <c r="B9" s="11" t="s">
        <v>128</v>
      </c>
      <c r="C9" s="12" t="s">
        <v>19</v>
      </c>
      <c r="D9" s="11" t="s">
        <v>378</v>
      </c>
      <c r="E9" s="21" t="s">
        <v>21</v>
      </c>
      <c r="F9" s="15" t="s">
        <v>379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2.75">
      <c r="A10" s="10">
        <v>39740</v>
      </c>
      <c r="B10" s="11" t="s">
        <v>30</v>
      </c>
      <c r="C10" s="12" t="s">
        <v>23</v>
      </c>
      <c r="D10" s="11" t="s">
        <v>380</v>
      </c>
      <c r="E10" s="21" t="s">
        <v>381</v>
      </c>
      <c r="F10" s="15" t="s">
        <v>382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2.75">
      <c r="A11" s="10">
        <v>39747</v>
      </c>
      <c r="B11" s="11" t="s">
        <v>133</v>
      </c>
      <c r="C11" s="12" t="s">
        <v>19</v>
      </c>
      <c r="D11" s="11" t="s">
        <v>383</v>
      </c>
      <c r="E11" s="21" t="s">
        <v>95</v>
      </c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2.75">
      <c r="A12" s="10">
        <v>39754</v>
      </c>
      <c r="B12" s="11" t="s">
        <v>30</v>
      </c>
      <c r="C12" s="12" t="s">
        <v>19</v>
      </c>
      <c r="D12" s="11" t="s">
        <v>384</v>
      </c>
      <c r="E12" s="14" t="s">
        <v>385</v>
      </c>
      <c r="F12" s="15" t="s">
        <v>386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2.75">
      <c r="A13" s="10">
        <v>39761</v>
      </c>
      <c r="B13" s="11" t="s">
        <v>136</v>
      </c>
      <c r="C13" s="12" t="s">
        <v>23</v>
      </c>
      <c r="D13" s="11" t="s">
        <v>387</v>
      </c>
      <c r="E13" s="21" t="s">
        <v>55</v>
      </c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2.75">
      <c r="A14" s="10">
        <v>39768</v>
      </c>
      <c r="B14" s="11" t="s">
        <v>138</v>
      </c>
      <c r="C14" s="12" t="s">
        <v>19</v>
      </c>
      <c r="D14" s="11" t="s">
        <v>250</v>
      </c>
      <c r="E14" s="21" t="s">
        <v>44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2.75">
      <c r="A15" s="10">
        <v>39775</v>
      </c>
      <c r="B15" s="11" t="s">
        <v>30</v>
      </c>
      <c r="C15" s="12" t="s">
        <v>23</v>
      </c>
      <c r="D15" s="11" t="s">
        <v>388</v>
      </c>
      <c r="E15" s="21" t="s">
        <v>389</v>
      </c>
      <c r="F15" s="15" t="s">
        <v>390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2.75">
      <c r="A16" s="10">
        <v>39782</v>
      </c>
      <c r="B16" s="11" t="s">
        <v>141</v>
      </c>
      <c r="C16" s="12" t="s">
        <v>23</v>
      </c>
      <c r="D16" s="11" t="s">
        <v>391</v>
      </c>
      <c r="E16" s="21" t="s">
        <v>95</v>
      </c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2.75">
      <c r="A17" s="10">
        <v>39789</v>
      </c>
      <c r="B17" s="11" t="s">
        <v>143</v>
      </c>
      <c r="C17" s="12" t="s">
        <v>19</v>
      </c>
      <c r="D17" s="11" t="s">
        <v>392</v>
      </c>
      <c r="E17" s="21" t="s">
        <v>63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2.75">
      <c r="A18" s="10">
        <v>39796</v>
      </c>
      <c r="B18" s="11" t="s">
        <v>168</v>
      </c>
      <c r="C18" s="12" t="s">
        <v>23</v>
      </c>
      <c r="D18" s="11" t="s">
        <v>147</v>
      </c>
      <c r="E18" s="21" t="s">
        <v>95</v>
      </c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2.75">
      <c r="A19" s="10">
        <v>39803</v>
      </c>
      <c r="B19" s="11" t="s">
        <v>30</v>
      </c>
      <c r="C19" s="12" t="s">
        <v>19</v>
      </c>
      <c r="D19" s="11" t="s">
        <v>393</v>
      </c>
      <c r="E19" s="21" t="s">
        <v>115</v>
      </c>
      <c r="F19" s="40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2.75">
      <c r="A20" s="10">
        <v>39831</v>
      </c>
      <c r="B20" s="11" t="s">
        <v>144</v>
      </c>
      <c r="C20" s="12" t="s">
        <v>19</v>
      </c>
      <c r="D20" s="11" t="s">
        <v>394</v>
      </c>
      <c r="E20" s="21" t="s">
        <v>55</v>
      </c>
      <c r="F20" s="15" t="s">
        <v>140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2.75">
      <c r="A21" s="10">
        <v>39845</v>
      </c>
      <c r="B21" s="11" t="s">
        <v>146</v>
      </c>
      <c r="C21" s="12" t="s">
        <v>23</v>
      </c>
      <c r="D21" s="11" t="s">
        <v>52</v>
      </c>
      <c r="E21" s="21" t="s">
        <v>21</v>
      </c>
      <c r="F21" s="15" t="s">
        <v>395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2.75">
      <c r="A22" s="10">
        <v>39852</v>
      </c>
      <c r="B22" s="11" t="s">
        <v>150</v>
      </c>
      <c r="C22" s="12" t="s">
        <v>19</v>
      </c>
      <c r="D22" s="11" t="s">
        <v>375</v>
      </c>
      <c r="E22" s="21" t="s">
        <v>55</v>
      </c>
      <c r="F22" s="15" t="s">
        <v>140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2.75">
      <c r="A23" s="10">
        <v>39866</v>
      </c>
      <c r="B23" s="11" t="s">
        <v>152</v>
      </c>
      <c r="C23" s="12" t="s">
        <v>23</v>
      </c>
      <c r="D23" s="11" t="s">
        <v>378</v>
      </c>
      <c r="E23" s="21" t="s">
        <v>55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2.75">
      <c r="A24" s="10">
        <v>39880</v>
      </c>
      <c r="B24" s="11" t="s">
        <v>154</v>
      </c>
      <c r="C24" s="12" t="s">
        <v>23</v>
      </c>
      <c r="D24" s="11" t="s">
        <v>383</v>
      </c>
      <c r="E24" s="21" t="s">
        <v>44</v>
      </c>
      <c r="F24" s="40" t="s">
        <v>395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2.75">
      <c r="A25" s="10">
        <v>39887</v>
      </c>
      <c r="B25" s="11" t="s">
        <v>155</v>
      </c>
      <c r="C25" s="12" t="s">
        <v>19</v>
      </c>
      <c r="D25" s="11" t="s">
        <v>387</v>
      </c>
      <c r="E25" s="21" t="s">
        <v>95</v>
      </c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2.75">
      <c r="A26" s="10">
        <v>39894</v>
      </c>
      <c r="B26" s="11" t="s">
        <v>158</v>
      </c>
      <c r="C26" s="12" t="s">
        <v>23</v>
      </c>
      <c r="D26" s="11" t="s">
        <v>250</v>
      </c>
      <c r="E26" s="22" t="s">
        <v>32</v>
      </c>
      <c r="F26" s="23" t="s">
        <v>396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2.75">
      <c r="A27" s="10">
        <v>39908</v>
      </c>
      <c r="B27" s="11" t="s">
        <v>160</v>
      </c>
      <c r="C27" s="12" t="s">
        <v>19</v>
      </c>
      <c r="D27" s="11" t="s">
        <v>391</v>
      </c>
      <c r="E27" s="41" t="s">
        <v>95</v>
      </c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2.75">
      <c r="A28" s="10">
        <v>39922</v>
      </c>
      <c r="B28" s="11" t="s">
        <v>162</v>
      </c>
      <c r="C28" s="12" t="s">
        <v>23</v>
      </c>
      <c r="D28" s="11" t="s">
        <v>392</v>
      </c>
      <c r="E28" s="34" t="s">
        <v>44</v>
      </c>
      <c r="F28" s="15" t="s">
        <v>397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2.75">
      <c r="A29" s="10">
        <v>39929</v>
      </c>
      <c r="B29" s="11" t="s">
        <v>163</v>
      </c>
      <c r="C29" s="12" t="s">
        <v>19</v>
      </c>
      <c r="D29" s="11" t="s">
        <v>147</v>
      </c>
      <c r="E29" s="34" t="s">
        <v>95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2.75">
      <c r="A30" s="10">
        <v>39936</v>
      </c>
      <c r="B30" s="11" t="s">
        <v>166</v>
      </c>
      <c r="C30" s="12" t="s">
        <v>23</v>
      </c>
      <c r="D30" s="11" t="s">
        <v>394</v>
      </c>
      <c r="E30" s="34" t="s">
        <v>95</v>
      </c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2.75">
      <c r="A31" s="10">
        <v>39943</v>
      </c>
      <c r="B31" s="11" t="s">
        <v>167</v>
      </c>
      <c r="C31" s="12" t="s">
        <v>19</v>
      </c>
      <c r="D31" s="11" t="s">
        <v>52</v>
      </c>
      <c r="E31" s="34" t="s">
        <v>18</v>
      </c>
      <c r="F31" s="15" t="s">
        <v>398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2.75">
      <c r="A32" s="10">
        <v>39957</v>
      </c>
      <c r="B32" s="11" t="s">
        <v>170</v>
      </c>
      <c r="C32" s="12" t="s">
        <v>23</v>
      </c>
      <c r="D32" s="11" t="s">
        <v>371</v>
      </c>
      <c r="E32" s="34" t="s">
        <v>115</v>
      </c>
      <c r="F32" s="15" t="s">
        <v>399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2.75">
      <c r="A33" s="10"/>
      <c r="B33" s="11"/>
      <c r="C33" s="12"/>
      <c r="D33" s="11"/>
      <c r="E33" s="21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2.75">
      <c r="A34" s="10"/>
      <c r="B34" s="11"/>
      <c r="C34" s="12"/>
      <c r="D34" s="11"/>
      <c r="E34" s="21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2.75">
      <c r="A35" s="25"/>
      <c r="B35" s="16"/>
      <c r="D35" s="16"/>
      <c r="F35" s="2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2.75">
      <c r="A36" s="25"/>
      <c r="B36" s="16"/>
      <c r="D36" s="16"/>
      <c r="F36" s="2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2.75">
      <c r="A37" s="25"/>
      <c r="B37" s="16"/>
      <c r="D37" s="16"/>
      <c r="F37" s="2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2.75">
      <c r="A38" s="25"/>
      <c r="B38" s="16"/>
      <c r="D38" s="16"/>
      <c r="F38" s="2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2.75">
      <c r="A39" s="25"/>
      <c r="B39" s="16"/>
      <c r="D39" s="16"/>
      <c r="F39" s="2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</sheetData>
  <sheetProtection selectLockedCells="1" selectUnlockedCells="1"/>
  <mergeCells count="1">
    <mergeCell ref="A1:F1"/>
  </mergeCells>
  <printOptions/>
  <pageMargins left="0.12986111111111112" right="0.12986111111111112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2015-01-18T12:18:14Z</cp:lastPrinted>
  <dcterms:created xsi:type="dcterms:W3CDTF">2004-01-03T15:18:18Z</dcterms:created>
  <dcterms:modified xsi:type="dcterms:W3CDTF">2020-10-16T12:04:32Z</dcterms:modified>
  <cp:category/>
  <cp:version/>
  <cp:contentType/>
  <cp:contentStatus/>
  <cp:revision>75</cp:revision>
</cp:coreProperties>
</file>