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12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<sst xmlns="http://schemas.openxmlformats.org/spreadsheetml/2006/main" count="178" uniqueCount="163">
  <si>
    <t>JOUEURS</t>
  </si>
  <si>
    <t xml:space="preserve">ENTRAINEMENTS </t>
  </si>
  <si>
    <t>AMICAUX</t>
  </si>
  <si>
    <t>OFFICIELS</t>
  </si>
  <si>
    <t>NOM</t>
  </si>
  <si>
    <t>PRENOM</t>
  </si>
  <si>
    <t>Qtte</t>
  </si>
  <si>
    <t>Numéro</t>
  </si>
  <si>
    <t>03-nov</t>
  </si>
  <si>
    <t>05-nov</t>
  </si>
  <si>
    <t>10-nov</t>
  </si>
  <si>
    <t>12-nov</t>
  </si>
  <si>
    <t>17-nov</t>
  </si>
  <si>
    <t>19-nov</t>
  </si>
  <si>
    <t>24-nov</t>
  </si>
  <si>
    <t>26-nov</t>
  </si>
  <si>
    <t>Colonne2</t>
  </si>
  <si>
    <t xml:space="preserve">TOTAL </t>
  </si>
  <si>
    <t>NOMBRE</t>
  </si>
  <si>
    <t xml:space="preserve">MAUGUIO </t>
  </si>
  <si>
    <t>LEDIGNAN</t>
  </si>
  <si>
    <t>ST QUENTIN</t>
  </si>
  <si>
    <t>CODOGNAN</t>
  </si>
  <si>
    <t>AIMARGUES</t>
  </si>
  <si>
    <t>THEZIERS</t>
  </si>
  <si>
    <t>MONTPEZAT</t>
  </si>
  <si>
    <t>BELLEGARDE</t>
  </si>
  <si>
    <t>SHF</t>
  </si>
  <si>
    <t>AL MANSOURI</t>
  </si>
  <si>
    <t>Yassine</t>
  </si>
  <si>
    <t>06 82 08 71 73</t>
  </si>
  <si>
    <t>BELLO</t>
  </si>
  <si>
    <t>Damien</t>
  </si>
  <si>
    <t>06 45 71 92 18</t>
  </si>
  <si>
    <t>BENARD</t>
  </si>
  <si>
    <t>Romain</t>
  </si>
  <si>
    <t>06 84 11 08 79</t>
  </si>
  <si>
    <t>BLANC</t>
  </si>
  <si>
    <t>Frédéric</t>
  </si>
  <si>
    <t>07 86 62 54 52</t>
  </si>
  <si>
    <t>BONNAL</t>
  </si>
  <si>
    <t>Kévin</t>
  </si>
  <si>
    <t>06 70 40 58 18</t>
  </si>
  <si>
    <t>BOURHIL</t>
  </si>
  <si>
    <t>06 30 89 64 76</t>
  </si>
  <si>
    <t>BOUCHOUI</t>
  </si>
  <si>
    <t xml:space="preserve">Hamid </t>
  </si>
  <si>
    <t>06 74 27 23 48</t>
  </si>
  <si>
    <t>BRUNEL</t>
  </si>
  <si>
    <t>Patrick</t>
  </si>
  <si>
    <t>06 15 88 38 53</t>
  </si>
  <si>
    <t>CANTOU</t>
  </si>
  <si>
    <t xml:space="preserve">Bruno </t>
  </si>
  <si>
    <t>06 0370 39 68</t>
  </si>
  <si>
    <t>CARPINI</t>
  </si>
  <si>
    <t>Joackim</t>
  </si>
  <si>
    <t>06 12 86 87 38</t>
  </si>
  <si>
    <t>CASSAGNE</t>
  </si>
  <si>
    <t>Ludovic</t>
  </si>
  <si>
    <t>06 77 14 49 65</t>
  </si>
  <si>
    <t>CATHALA</t>
  </si>
  <si>
    <t>Anthony</t>
  </si>
  <si>
    <t>06 32 31 19 84</t>
  </si>
  <si>
    <t xml:space="preserve">CHARMY </t>
  </si>
  <si>
    <t xml:space="preserve">Kevin </t>
  </si>
  <si>
    <t>CHAZEL</t>
  </si>
  <si>
    <t>Jérémie</t>
  </si>
  <si>
    <t>06 23 81 39 30</t>
  </si>
  <si>
    <t>CLAUZEL</t>
  </si>
  <si>
    <t>06 11 63 48 72</t>
  </si>
  <si>
    <t xml:space="preserve">CLEMENT </t>
  </si>
  <si>
    <t>Vincent</t>
  </si>
  <si>
    <t>07 86 32 44 01</t>
  </si>
  <si>
    <t>COQUARD</t>
  </si>
  <si>
    <t>Sylvain</t>
  </si>
  <si>
    <t>06 72 50 88 74</t>
  </si>
  <si>
    <t>COURTEAU</t>
  </si>
  <si>
    <t>Sébastien</t>
  </si>
  <si>
    <t>06 89 32 38 97</t>
  </si>
  <si>
    <t>DELON</t>
  </si>
  <si>
    <t>Mathieu</t>
  </si>
  <si>
    <t>06 85 34 51 01</t>
  </si>
  <si>
    <t>DESBANS</t>
  </si>
  <si>
    <t>06 75 28 45 72</t>
  </si>
  <si>
    <t>DI BERNARDO</t>
  </si>
  <si>
    <t>06 70 16 78 81</t>
  </si>
  <si>
    <t>DIOP</t>
  </si>
  <si>
    <t>Momar</t>
  </si>
  <si>
    <t>06 83 17 12 22</t>
  </si>
  <si>
    <t>DOUHET</t>
  </si>
  <si>
    <t>Joel</t>
  </si>
  <si>
    <t>06 83 18 69 24</t>
  </si>
  <si>
    <t>DUFOUR</t>
  </si>
  <si>
    <t>Paco</t>
  </si>
  <si>
    <t>06 65 73 64 06</t>
  </si>
  <si>
    <t xml:space="preserve">EN NEJMY </t>
  </si>
  <si>
    <t>06 48 34 34 01</t>
  </si>
  <si>
    <t>FABRE</t>
  </si>
  <si>
    <t>Yoann</t>
  </si>
  <si>
    <t>06 34 40 15 79</t>
  </si>
  <si>
    <t>FAISSAT</t>
  </si>
  <si>
    <t>06 32 25 81 85</t>
  </si>
  <si>
    <t>FIORENZANO</t>
  </si>
  <si>
    <t>Johan</t>
  </si>
  <si>
    <t>06 33 18 91 74</t>
  </si>
  <si>
    <t>Georges</t>
  </si>
  <si>
    <t>GENOLHAC</t>
  </si>
  <si>
    <t>Emeric</t>
  </si>
  <si>
    <t>06 80 08 11 19</t>
  </si>
  <si>
    <t xml:space="preserve">HRITANE </t>
  </si>
  <si>
    <t>Kamel</t>
  </si>
  <si>
    <t>JOUVE</t>
  </si>
  <si>
    <t>06 22 22 30 42</t>
  </si>
  <si>
    <t>LOPEZ</t>
  </si>
  <si>
    <t>Jérémy</t>
  </si>
  <si>
    <t>07 51 62 20 81</t>
  </si>
  <si>
    <t>MALAVAL</t>
  </si>
  <si>
    <t>Dimitri</t>
  </si>
  <si>
    <t>06 84 63 69 46</t>
  </si>
  <si>
    <t>MARIN</t>
  </si>
  <si>
    <t>Etienne</t>
  </si>
  <si>
    <t>06 59 13 44 40</t>
  </si>
  <si>
    <t>RAYMOND</t>
  </si>
  <si>
    <t>Theo</t>
  </si>
  <si>
    <t>ROUVIERE</t>
  </si>
  <si>
    <t>Pierre</t>
  </si>
  <si>
    <t>06 82 58 53 38</t>
  </si>
  <si>
    <t>SABKI</t>
  </si>
  <si>
    <t>06 32 94 24 46</t>
  </si>
  <si>
    <t>SALLENC</t>
  </si>
  <si>
    <t>Guillaume</t>
  </si>
  <si>
    <t>06 76 82 59 14</t>
  </si>
  <si>
    <t>SIPEIRE</t>
  </si>
  <si>
    <t>Clément</t>
  </si>
  <si>
    <t>06 76 55 44 85</t>
  </si>
  <si>
    <t>SOLINAS</t>
  </si>
  <si>
    <t>Grégoire</t>
  </si>
  <si>
    <t>06 75 70 07 00</t>
  </si>
  <si>
    <t>SOROLLA</t>
  </si>
  <si>
    <t>Axel</t>
  </si>
  <si>
    <t>06 11 08 65 05</t>
  </si>
  <si>
    <t xml:space="preserve">SOUCHON </t>
  </si>
  <si>
    <t>Didier</t>
  </si>
  <si>
    <t>06 37 88 99 62</t>
  </si>
  <si>
    <t>SULFOUR</t>
  </si>
  <si>
    <t>Morgan</t>
  </si>
  <si>
    <t>06 58 68 31 58</t>
  </si>
  <si>
    <t>TEK</t>
  </si>
  <si>
    <t>Adem</t>
  </si>
  <si>
    <t>06 31 03 86 93</t>
  </si>
  <si>
    <t>Yassin</t>
  </si>
  <si>
    <t>06 52 17 31 61</t>
  </si>
  <si>
    <t>THEROND</t>
  </si>
  <si>
    <t>Grégory</t>
  </si>
  <si>
    <t>06 88 23 75 18</t>
  </si>
  <si>
    <t>TRAPANI</t>
  </si>
  <si>
    <t>Steven</t>
  </si>
  <si>
    <t>06 64 98 46 71</t>
  </si>
  <si>
    <t>VALIENTE</t>
  </si>
  <si>
    <t>06 48 16 87 55</t>
  </si>
  <si>
    <t>VEILLARD</t>
  </si>
  <si>
    <t>Nicolas</t>
  </si>
  <si>
    <t>06 58 45 85 12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</si>
</sst>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Bookman Old Style"/>
      <family val="1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2"/>
    </font>
    <font>
      <sz val="12"/>
      <color indexed="10"/>
      <name val="Bookman Old Style"/>
      <family val="2"/>
    </font>
    <font>
      <sz val="12"/>
      <name val="Bookman Old Style"/>
      <family val="2"/>
    </font>
    <font>
      <sz val="10"/>
      <color indexed="8"/>
      <name val="Bookman Old Style"/>
      <family val="1"/>
    </font>
    <font>
      <sz val="10"/>
      <color indexed="10"/>
      <name val="Bookman Old Style"/>
      <family val="2"/>
    </font>
    <font>
      <i/>
      <sz val="10"/>
      <color indexed="40"/>
      <name val="Bookman Old Style"/>
      <family val="1"/>
    </font>
    <font>
      <b/>
      <sz val="14"/>
      <color indexed="8"/>
      <name val="Bookman Old Style"/>
      <family val="1"/>
    </font>
    <font>
      <b/>
      <sz val="14"/>
      <color indexed="10"/>
      <name val="Bookman Old Style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Bookman Old Style"/>
      <family val="1"/>
    </font>
    <font>
      <b/>
      <sz val="10"/>
      <color theme="1"/>
      <name val="Bookman Old Style"/>
      <family val="1"/>
    </font>
    <font>
      <sz val="12"/>
      <color rgb="FFFF0000"/>
      <name val="Bookman Old Style"/>
      <family val="2"/>
    </font>
    <font>
      <sz val="10"/>
      <color theme="1"/>
      <name val="Bookman Old Style"/>
      <family val="1"/>
    </font>
    <font>
      <sz val="10"/>
      <color rgb="FFFF0000"/>
      <name val="Bookman Old Style"/>
      <family val="2"/>
    </font>
    <font>
      <i/>
      <sz val="10"/>
      <color rgb="FF00B0F0"/>
      <name val="Bookman Old Style"/>
      <family val="1"/>
    </font>
    <font>
      <b/>
      <sz val="14"/>
      <color theme="1"/>
      <name val="Bookman Old Style"/>
      <family val="1"/>
    </font>
    <font>
      <b/>
      <sz val="14"/>
      <color rgb="FFFF0000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dotted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7">
    <xf numFmtId="0" fontId="0" fillId="0" borderId="0" xfId="0" applyFont="1" applyAlignment="1">
      <alignment/>
    </xf>
    <xf numFmtId="17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6" fillId="7" borderId="13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20" fillId="2" borderId="15" xfId="0" applyFont="1" applyFill="1" applyBorder="1" applyAlignment="1">
      <alignment horizontal="center"/>
    </xf>
    <xf numFmtId="16" fontId="20" fillId="2" borderId="15" xfId="0" applyNumberFormat="1" applyFont="1" applyFill="1" applyBorder="1" applyAlignment="1">
      <alignment horizontal="center"/>
    </xf>
    <xf numFmtId="16" fontId="20" fillId="2" borderId="16" xfId="0" applyNumberFormat="1" applyFont="1" applyFill="1" applyBorder="1" applyAlignment="1">
      <alignment horizontal="center"/>
    </xf>
    <xf numFmtId="16" fontId="20" fillId="2" borderId="17" xfId="0" applyNumberFormat="1" applyFont="1" applyFill="1" applyBorder="1" applyAlignment="1">
      <alignment horizontal="center"/>
    </xf>
    <xf numFmtId="16" fontId="20" fillId="2" borderId="10" xfId="0" applyNumberFormat="1" applyFont="1" applyFill="1" applyBorder="1" applyAlignment="1">
      <alignment horizontal="center"/>
    </xf>
    <xf numFmtId="0" fontId="20" fillId="34" borderId="18" xfId="0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center" vertical="center"/>
    </xf>
    <xf numFmtId="0" fontId="46" fillId="7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2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1" fontId="21" fillId="0" borderId="11" xfId="46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1" fontId="47" fillId="0" borderId="12" xfId="0" applyNumberFormat="1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47" fillId="34" borderId="12" xfId="0" applyFont="1" applyFill="1" applyBorder="1" applyAlignment="1">
      <alignment horizontal="center" vertical="center"/>
    </xf>
    <xf numFmtId="0" fontId="21" fillId="7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48" fillId="2" borderId="11" xfId="0" applyFont="1" applyFill="1" applyBorder="1" applyAlignment="1">
      <alignment horizontal="center" vertical="center"/>
    </xf>
    <xf numFmtId="0" fontId="47" fillId="7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1" fontId="50" fillId="0" borderId="11" xfId="46" applyNumberFormat="1" applyFont="1" applyFill="1" applyBorder="1" applyAlignment="1">
      <alignment horizontal="center" vertical="center"/>
    </xf>
    <xf numFmtId="1" fontId="50" fillId="0" borderId="11" xfId="0" applyNumberFormat="1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/>
    </xf>
    <xf numFmtId="0" fontId="50" fillId="7" borderId="11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0" fillId="2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1" fillId="34" borderId="11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1" fontId="20" fillId="0" borderId="11" xfId="46" applyNumberFormat="1" applyFont="1" applyFill="1" applyBorder="1" applyAlignment="1">
      <alignment horizontal="center" vertical="center"/>
    </xf>
    <xf numFmtId="1" fontId="20" fillId="0" borderId="1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/>
    </xf>
    <xf numFmtId="1" fontId="21" fillId="0" borderId="11" xfId="46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1" fontId="21" fillId="34" borderId="11" xfId="46" applyNumberFormat="1" applyFont="1" applyFill="1" applyBorder="1" applyAlignment="1">
      <alignment horizontal="center" vertical="center"/>
    </xf>
    <xf numFmtId="1" fontId="21" fillId="34" borderId="11" xfId="0" applyNumberFormat="1" applyFont="1" applyFill="1" applyBorder="1" applyAlignment="1">
      <alignment horizontal="center" vertical="center"/>
    </xf>
    <xf numFmtId="1" fontId="47" fillId="34" borderId="12" xfId="0" applyNumberFormat="1" applyFont="1" applyFill="1" applyBorder="1" applyAlignment="1">
      <alignment horizontal="center" vertical="center"/>
    </xf>
    <xf numFmtId="1" fontId="23" fillId="34" borderId="12" xfId="0" applyNumberFormat="1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11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0" fontId="21" fillId="34" borderId="11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0" fontId="51" fillId="7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51" fillId="2" borderId="11" xfId="0" applyFont="1" applyFill="1" applyBorder="1" applyAlignment="1">
      <alignment horizontal="center"/>
    </xf>
    <xf numFmtId="0" fontId="52" fillId="7" borderId="11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23795136197" displayName="Tableau23795136197" ref="A3:P53" comment="" totalsRowShown="0">
  <autoFilter ref="A3:P53"/>
  <tableColumns count="16">
    <tableColumn id="1" name="NOM"/>
    <tableColumn id="2" name="PRENOM"/>
    <tableColumn id="17" name="Qtte"/>
    <tableColumn id="3" name="Numéro"/>
    <tableColumn id="15" name="03-nov"/>
    <tableColumn id="14" name="05-nov"/>
    <tableColumn id="5" name="10-nov"/>
    <tableColumn id="19" name="12-nov"/>
    <tableColumn id="20" name="17-nov"/>
    <tableColumn id="21" name="19-nov"/>
    <tableColumn id="22" name="24-nov"/>
    <tableColumn id="6" name="26-nov"/>
    <tableColumn id="7" name="Colonne2"/>
    <tableColumn id="9" name="TOTAL "/>
    <tableColumn id="26" name="NOMBRE"/>
    <tableColumn id="23" name="MAUGUIO 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zoomScalePageLayoutView="0" workbookViewId="0" topLeftCell="A19">
      <selection activeCell="E68" sqref="E68"/>
    </sheetView>
  </sheetViews>
  <sheetFormatPr defaultColWidth="11.421875" defaultRowHeight="15"/>
  <cols>
    <col min="1" max="1" width="22.7109375" style="0" customWidth="1"/>
    <col min="4" max="4" width="19.8515625" style="0" customWidth="1"/>
    <col min="16" max="16" width="18.28125" style="0" customWidth="1"/>
    <col min="24" max="24" width="15.140625" style="0" customWidth="1"/>
    <col min="25" max="25" width="15.7109375" style="0" customWidth="1"/>
    <col min="27" max="27" width="17.7109375" style="0" customWidth="1"/>
  </cols>
  <sheetData>
    <row r="1" spans="1:28" ht="21" thickBot="1">
      <c r="A1" s="1">
        <v>42309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" thickBot="1">
      <c r="A2" s="3" t="s">
        <v>0</v>
      </c>
      <c r="B2" s="3"/>
      <c r="C2" s="3"/>
      <c r="D2" s="3"/>
      <c r="E2" s="4" t="s">
        <v>1</v>
      </c>
      <c r="F2" s="5"/>
      <c r="G2" s="5"/>
      <c r="H2" s="5"/>
      <c r="I2" s="5"/>
      <c r="J2" s="5"/>
      <c r="K2" s="5"/>
      <c r="L2" s="5"/>
      <c r="M2" s="5"/>
      <c r="N2" s="5"/>
      <c r="O2" s="5"/>
      <c r="P2" s="6" t="s">
        <v>2</v>
      </c>
      <c r="Q2" s="7"/>
      <c r="R2" s="7"/>
      <c r="S2" s="8" t="s">
        <v>3</v>
      </c>
      <c r="T2" s="8"/>
      <c r="U2" s="8"/>
      <c r="V2" s="8"/>
      <c r="W2" s="8"/>
      <c r="X2" s="8"/>
      <c r="Y2" s="8"/>
      <c r="Z2" s="8"/>
      <c r="AA2" s="8"/>
      <c r="AB2" s="8"/>
    </row>
    <row r="3" spans="1:28" ht="15" thickBot="1">
      <c r="A3" s="9" t="s">
        <v>4</v>
      </c>
      <c r="B3" s="10" t="s">
        <v>5</v>
      </c>
      <c r="C3" s="10" t="s">
        <v>6</v>
      </c>
      <c r="D3" s="10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2" t="s">
        <v>12</v>
      </c>
      <c r="J3" s="13" t="s">
        <v>13</v>
      </c>
      <c r="K3" s="11" t="s">
        <v>14</v>
      </c>
      <c r="L3" s="11" t="s">
        <v>15</v>
      </c>
      <c r="M3" s="12" t="s">
        <v>16</v>
      </c>
      <c r="N3" s="13" t="s">
        <v>17</v>
      </c>
      <c r="O3" s="14" t="s">
        <v>18</v>
      </c>
      <c r="P3" s="15" t="s">
        <v>19</v>
      </c>
      <c r="Q3" s="16"/>
      <c r="R3" s="17" t="s">
        <v>17</v>
      </c>
      <c r="S3" s="18" t="s">
        <v>20</v>
      </c>
      <c r="T3" s="18" t="s">
        <v>21</v>
      </c>
      <c r="U3" s="18" t="s">
        <v>22</v>
      </c>
      <c r="V3" s="18" t="s">
        <v>23</v>
      </c>
      <c r="W3" s="19" t="s">
        <v>24</v>
      </c>
      <c r="X3" s="20" t="s">
        <v>25</v>
      </c>
      <c r="Y3" s="20" t="s">
        <v>26</v>
      </c>
      <c r="Z3" s="20" t="s">
        <v>22</v>
      </c>
      <c r="AA3" s="20" t="s">
        <v>27</v>
      </c>
      <c r="AB3" s="18" t="s">
        <v>17</v>
      </c>
    </row>
    <row r="4" spans="1:28" ht="15.75" thickBot="1">
      <c r="A4" s="21" t="s">
        <v>28</v>
      </c>
      <c r="B4" s="21" t="s">
        <v>29</v>
      </c>
      <c r="C4" s="22">
        <v>1</v>
      </c>
      <c r="D4" s="21" t="s">
        <v>30</v>
      </c>
      <c r="E4" s="21"/>
      <c r="F4" s="21"/>
      <c r="G4" s="21">
        <v>1</v>
      </c>
      <c r="H4" s="21"/>
      <c r="I4" s="21"/>
      <c r="J4" s="21"/>
      <c r="K4" s="21"/>
      <c r="L4" s="23"/>
      <c r="M4" s="24"/>
      <c r="N4" s="25">
        <f aca="true" t="shared" si="0" ref="N4:N53">SUM(E4:M4)</f>
        <v>1</v>
      </c>
      <c r="O4" s="26">
        <v>8</v>
      </c>
      <c r="P4" s="27"/>
      <c r="Q4" s="27"/>
      <c r="R4" s="28">
        <f aca="true" t="shared" si="1" ref="R4:R53">P4+Q4</f>
        <v>0</v>
      </c>
      <c r="S4" s="29">
        <v>1</v>
      </c>
      <c r="T4" s="30">
        <v>1</v>
      </c>
      <c r="U4" s="29"/>
      <c r="V4" s="29"/>
      <c r="W4" s="30"/>
      <c r="X4" s="31"/>
      <c r="Y4" s="31"/>
      <c r="Z4" s="32">
        <v>1</v>
      </c>
      <c r="AA4" s="32">
        <v>1</v>
      </c>
      <c r="AB4" s="33">
        <f>SUM(S4:AA4)</f>
        <v>4</v>
      </c>
    </row>
    <row r="5" spans="1:28" ht="15.75" thickBot="1">
      <c r="A5" s="34" t="s">
        <v>31</v>
      </c>
      <c r="B5" s="34" t="s">
        <v>32</v>
      </c>
      <c r="C5" s="35">
        <v>1</v>
      </c>
      <c r="D5" s="34" t="s">
        <v>33</v>
      </c>
      <c r="E5" s="21"/>
      <c r="F5" s="21"/>
      <c r="G5" s="21"/>
      <c r="H5" s="21"/>
      <c r="I5" s="21"/>
      <c r="J5" s="21"/>
      <c r="K5" s="21"/>
      <c r="L5" s="23"/>
      <c r="M5" s="24"/>
      <c r="N5" s="25">
        <f t="shared" si="0"/>
        <v>0</v>
      </c>
      <c r="O5" s="26">
        <v>8</v>
      </c>
      <c r="P5" s="27"/>
      <c r="Q5" s="27"/>
      <c r="R5" s="28">
        <f t="shared" si="1"/>
        <v>0</v>
      </c>
      <c r="S5" s="29"/>
      <c r="T5" s="30"/>
      <c r="U5" s="29"/>
      <c r="V5" s="29"/>
      <c r="W5" s="30"/>
      <c r="X5" s="31">
        <v>1</v>
      </c>
      <c r="Y5" s="31">
        <v>1</v>
      </c>
      <c r="Z5" s="32"/>
      <c r="AA5" s="32">
        <v>1</v>
      </c>
      <c r="AB5" s="33">
        <f aca="true" t="shared" si="2" ref="AB5:AB53">SUM(S5:AA5)</f>
        <v>3</v>
      </c>
    </row>
    <row r="6" spans="1:28" ht="15.75" thickBot="1">
      <c r="A6" s="21" t="s">
        <v>34</v>
      </c>
      <c r="B6" s="21" t="s">
        <v>35</v>
      </c>
      <c r="C6" s="22">
        <v>1</v>
      </c>
      <c r="D6" s="21" t="s">
        <v>36</v>
      </c>
      <c r="E6" s="21"/>
      <c r="F6" s="21"/>
      <c r="G6" s="21"/>
      <c r="H6" s="21"/>
      <c r="I6" s="21"/>
      <c r="J6" s="21"/>
      <c r="K6" s="21"/>
      <c r="L6" s="23"/>
      <c r="M6" s="24"/>
      <c r="N6" s="25">
        <f t="shared" si="0"/>
        <v>0</v>
      </c>
      <c r="O6" s="26">
        <v>8</v>
      </c>
      <c r="P6" s="27"/>
      <c r="Q6" s="27"/>
      <c r="R6" s="28">
        <f t="shared" si="1"/>
        <v>0</v>
      </c>
      <c r="S6" s="29"/>
      <c r="T6" s="30"/>
      <c r="U6" s="29"/>
      <c r="V6" s="29"/>
      <c r="W6" s="30"/>
      <c r="X6" s="31"/>
      <c r="Y6" s="31"/>
      <c r="Z6" s="32"/>
      <c r="AA6" s="32"/>
      <c r="AB6" s="33">
        <f t="shared" si="2"/>
        <v>0</v>
      </c>
    </row>
    <row r="7" spans="1:28" ht="15.75" thickBot="1">
      <c r="A7" s="21" t="s">
        <v>37</v>
      </c>
      <c r="B7" s="21" t="s">
        <v>38</v>
      </c>
      <c r="C7" s="22">
        <v>1</v>
      </c>
      <c r="D7" s="21" t="s">
        <v>39</v>
      </c>
      <c r="E7" s="21"/>
      <c r="F7" s="21">
        <v>1</v>
      </c>
      <c r="G7" s="21">
        <v>1</v>
      </c>
      <c r="H7" s="21">
        <v>1</v>
      </c>
      <c r="I7" s="21">
        <v>1</v>
      </c>
      <c r="J7" s="21">
        <v>1</v>
      </c>
      <c r="K7" s="21">
        <v>1</v>
      </c>
      <c r="L7" s="23">
        <v>1</v>
      </c>
      <c r="M7" s="24"/>
      <c r="N7" s="25">
        <f t="shared" si="0"/>
        <v>7</v>
      </c>
      <c r="O7" s="26">
        <v>8</v>
      </c>
      <c r="P7" s="27"/>
      <c r="Q7" s="27"/>
      <c r="R7" s="28">
        <f t="shared" si="1"/>
        <v>0</v>
      </c>
      <c r="S7" s="29">
        <v>1</v>
      </c>
      <c r="T7" s="30">
        <v>1</v>
      </c>
      <c r="U7" s="29">
        <v>1</v>
      </c>
      <c r="V7" s="29">
        <v>1</v>
      </c>
      <c r="W7" s="30">
        <v>1</v>
      </c>
      <c r="X7" s="31"/>
      <c r="Y7" s="31"/>
      <c r="Z7" s="32"/>
      <c r="AA7" s="32"/>
      <c r="AB7" s="33">
        <f t="shared" si="2"/>
        <v>5</v>
      </c>
    </row>
    <row r="8" spans="1:28" ht="15.75" thickBot="1">
      <c r="A8" s="21" t="s">
        <v>40</v>
      </c>
      <c r="B8" s="21" t="s">
        <v>41</v>
      </c>
      <c r="C8" s="22">
        <v>1</v>
      </c>
      <c r="D8" s="21" t="s">
        <v>42</v>
      </c>
      <c r="E8" s="21">
        <v>1</v>
      </c>
      <c r="F8" s="21">
        <v>1</v>
      </c>
      <c r="G8" s="21"/>
      <c r="H8" s="21">
        <v>1</v>
      </c>
      <c r="I8" s="21">
        <v>1</v>
      </c>
      <c r="J8" s="21">
        <v>1</v>
      </c>
      <c r="K8" s="21"/>
      <c r="L8" s="23">
        <v>1</v>
      </c>
      <c r="M8" s="24"/>
      <c r="N8" s="25">
        <f t="shared" si="0"/>
        <v>6</v>
      </c>
      <c r="O8" s="26">
        <v>8</v>
      </c>
      <c r="P8" s="27"/>
      <c r="Q8" s="27"/>
      <c r="R8" s="28">
        <f t="shared" si="1"/>
        <v>0</v>
      </c>
      <c r="S8" s="29"/>
      <c r="T8" s="30">
        <v>1</v>
      </c>
      <c r="U8" s="29">
        <v>1</v>
      </c>
      <c r="V8" s="29">
        <v>1</v>
      </c>
      <c r="W8" s="30">
        <v>1</v>
      </c>
      <c r="X8" s="31"/>
      <c r="Y8" s="31"/>
      <c r="Z8" s="32"/>
      <c r="AA8" s="32"/>
      <c r="AB8" s="33">
        <f t="shared" si="2"/>
        <v>4</v>
      </c>
    </row>
    <row r="9" spans="1:28" ht="15.75" thickBot="1">
      <c r="A9" s="21" t="s">
        <v>43</v>
      </c>
      <c r="B9" s="21" t="s">
        <v>29</v>
      </c>
      <c r="C9" s="22">
        <v>1</v>
      </c>
      <c r="D9" s="21" t="s">
        <v>44</v>
      </c>
      <c r="E9" s="21"/>
      <c r="F9" s="21">
        <v>1</v>
      </c>
      <c r="G9" s="21"/>
      <c r="H9" s="21"/>
      <c r="I9" s="21">
        <v>1</v>
      </c>
      <c r="J9" s="21"/>
      <c r="K9" s="21"/>
      <c r="L9" s="23"/>
      <c r="M9" s="24"/>
      <c r="N9" s="25">
        <f t="shared" si="0"/>
        <v>2</v>
      </c>
      <c r="O9" s="26">
        <v>8</v>
      </c>
      <c r="P9" s="27"/>
      <c r="Q9" s="27"/>
      <c r="R9" s="28">
        <f t="shared" si="1"/>
        <v>0</v>
      </c>
      <c r="S9" s="29"/>
      <c r="T9" s="30"/>
      <c r="U9" s="29"/>
      <c r="V9" s="29"/>
      <c r="W9" s="30"/>
      <c r="X9" s="31">
        <v>1</v>
      </c>
      <c r="Y9" s="31">
        <v>1</v>
      </c>
      <c r="Z9" s="32">
        <v>1</v>
      </c>
      <c r="AA9" s="32">
        <v>1</v>
      </c>
      <c r="AB9" s="33">
        <f t="shared" si="2"/>
        <v>4</v>
      </c>
    </row>
    <row r="10" spans="1:28" ht="15.75" thickBot="1">
      <c r="A10" s="36" t="s">
        <v>45</v>
      </c>
      <c r="B10" s="36" t="s">
        <v>46</v>
      </c>
      <c r="C10" s="37">
        <v>1</v>
      </c>
      <c r="D10" s="36" t="s">
        <v>47</v>
      </c>
      <c r="E10" s="21"/>
      <c r="F10" s="21"/>
      <c r="G10" s="21"/>
      <c r="H10" s="21"/>
      <c r="I10" s="21"/>
      <c r="J10" s="21"/>
      <c r="K10" s="21"/>
      <c r="L10" s="23">
        <v>1</v>
      </c>
      <c r="M10" s="24"/>
      <c r="N10" s="25">
        <f t="shared" si="0"/>
        <v>1</v>
      </c>
      <c r="O10" s="26">
        <v>8</v>
      </c>
      <c r="P10" s="27"/>
      <c r="Q10" s="27"/>
      <c r="R10" s="28">
        <f t="shared" si="1"/>
        <v>0</v>
      </c>
      <c r="S10" s="29"/>
      <c r="T10" s="30"/>
      <c r="U10" s="29"/>
      <c r="V10" s="29"/>
      <c r="W10" s="30"/>
      <c r="X10" s="31"/>
      <c r="Y10" s="31"/>
      <c r="Z10" s="32"/>
      <c r="AA10" s="32"/>
      <c r="AB10" s="33">
        <f t="shared" si="2"/>
        <v>0</v>
      </c>
    </row>
    <row r="11" spans="1:28" ht="15.75" thickBot="1">
      <c r="A11" s="38" t="s">
        <v>48</v>
      </c>
      <c r="B11" s="38" t="s">
        <v>49</v>
      </c>
      <c r="C11" s="39">
        <v>1</v>
      </c>
      <c r="D11" s="38" t="s">
        <v>50</v>
      </c>
      <c r="E11" s="38"/>
      <c r="F11" s="38"/>
      <c r="G11" s="38"/>
      <c r="H11" s="38"/>
      <c r="I11" s="38">
        <v>1</v>
      </c>
      <c r="J11" s="38"/>
      <c r="K11" s="38"/>
      <c r="L11" s="40"/>
      <c r="M11" s="41"/>
      <c r="N11" s="25">
        <f t="shared" si="0"/>
        <v>1</v>
      </c>
      <c r="O11" s="26">
        <v>8</v>
      </c>
      <c r="P11" s="42"/>
      <c r="Q11" s="27"/>
      <c r="R11" s="28">
        <f t="shared" si="1"/>
        <v>0</v>
      </c>
      <c r="S11" s="43"/>
      <c r="T11" s="44"/>
      <c r="U11" s="43"/>
      <c r="V11" s="43"/>
      <c r="W11" s="44">
        <v>1</v>
      </c>
      <c r="X11" s="45"/>
      <c r="Y11" s="45">
        <v>1</v>
      </c>
      <c r="Z11" s="45">
        <v>1</v>
      </c>
      <c r="AA11" s="45">
        <v>1</v>
      </c>
      <c r="AB11" s="33">
        <f t="shared" si="2"/>
        <v>4</v>
      </c>
    </row>
    <row r="12" spans="1:28" ht="15.75" thickBot="1">
      <c r="A12" s="38" t="s">
        <v>51</v>
      </c>
      <c r="B12" s="38" t="s">
        <v>52</v>
      </c>
      <c r="C12" s="39">
        <v>1</v>
      </c>
      <c r="D12" s="38" t="s">
        <v>53</v>
      </c>
      <c r="E12" s="38"/>
      <c r="F12" s="38"/>
      <c r="G12" s="38"/>
      <c r="H12" s="38"/>
      <c r="I12" s="38">
        <v>1</v>
      </c>
      <c r="J12" s="38"/>
      <c r="K12" s="38"/>
      <c r="L12" s="40"/>
      <c r="M12" s="41"/>
      <c r="N12" s="25">
        <f t="shared" si="0"/>
        <v>1</v>
      </c>
      <c r="O12" s="26">
        <v>8</v>
      </c>
      <c r="P12" s="42"/>
      <c r="Q12" s="42"/>
      <c r="R12" s="28">
        <f t="shared" si="1"/>
        <v>0</v>
      </c>
      <c r="S12" s="43">
        <v>1</v>
      </c>
      <c r="T12" s="44">
        <v>1</v>
      </c>
      <c r="U12" s="43">
        <v>1</v>
      </c>
      <c r="V12" s="43"/>
      <c r="W12" s="44"/>
      <c r="X12" s="45"/>
      <c r="Y12" s="45"/>
      <c r="Z12" s="45"/>
      <c r="AA12" s="45"/>
      <c r="AB12" s="33">
        <f t="shared" si="2"/>
        <v>3</v>
      </c>
    </row>
    <row r="13" spans="1:28" ht="15.75" thickBot="1">
      <c r="A13" s="21" t="s">
        <v>54</v>
      </c>
      <c r="B13" s="21" t="s">
        <v>55</v>
      </c>
      <c r="C13" s="22">
        <v>1</v>
      </c>
      <c r="D13" s="21" t="s">
        <v>56</v>
      </c>
      <c r="E13" s="21"/>
      <c r="F13" s="21">
        <v>1</v>
      </c>
      <c r="G13" s="21">
        <v>1</v>
      </c>
      <c r="H13" s="21">
        <v>1</v>
      </c>
      <c r="I13" s="21">
        <v>1</v>
      </c>
      <c r="J13" s="21">
        <v>1</v>
      </c>
      <c r="K13" s="21">
        <v>1</v>
      </c>
      <c r="L13" s="23">
        <v>1</v>
      </c>
      <c r="M13" s="24"/>
      <c r="N13" s="25">
        <f t="shared" si="0"/>
        <v>7</v>
      </c>
      <c r="O13" s="26">
        <v>8</v>
      </c>
      <c r="P13" s="27"/>
      <c r="Q13" s="42"/>
      <c r="R13" s="28">
        <f t="shared" si="1"/>
        <v>0</v>
      </c>
      <c r="S13" s="29"/>
      <c r="T13" s="30"/>
      <c r="U13" s="29"/>
      <c r="V13" s="29">
        <v>1</v>
      </c>
      <c r="W13" s="46">
        <v>1</v>
      </c>
      <c r="X13" s="31"/>
      <c r="Y13" s="31">
        <v>1</v>
      </c>
      <c r="Z13" s="31">
        <v>1</v>
      </c>
      <c r="AA13" s="31"/>
      <c r="AB13" s="33">
        <f t="shared" si="2"/>
        <v>4</v>
      </c>
    </row>
    <row r="14" spans="1:28" ht="15.75" thickBot="1">
      <c r="A14" s="47" t="s">
        <v>57</v>
      </c>
      <c r="B14" s="47" t="s">
        <v>58</v>
      </c>
      <c r="C14" s="48">
        <v>1</v>
      </c>
      <c r="D14" s="47" t="s">
        <v>59</v>
      </c>
      <c r="E14" s="21"/>
      <c r="F14" s="21"/>
      <c r="G14" s="21"/>
      <c r="H14" s="21"/>
      <c r="I14" s="21"/>
      <c r="J14" s="21"/>
      <c r="K14" s="21"/>
      <c r="L14" s="23"/>
      <c r="M14" s="24"/>
      <c r="N14" s="25">
        <f t="shared" si="0"/>
        <v>0</v>
      </c>
      <c r="O14" s="26">
        <v>8</v>
      </c>
      <c r="P14" s="27"/>
      <c r="Q14" s="27"/>
      <c r="R14" s="28">
        <f t="shared" si="1"/>
        <v>0</v>
      </c>
      <c r="S14" s="29"/>
      <c r="T14" s="30"/>
      <c r="U14" s="29"/>
      <c r="V14" s="29"/>
      <c r="W14" s="30"/>
      <c r="X14" s="31"/>
      <c r="Y14" s="31"/>
      <c r="Z14" s="31"/>
      <c r="AA14" s="31"/>
      <c r="AB14" s="33">
        <f t="shared" si="2"/>
        <v>0</v>
      </c>
    </row>
    <row r="15" spans="1:28" ht="15.75" thickBot="1">
      <c r="A15" s="21" t="s">
        <v>60</v>
      </c>
      <c r="B15" s="21" t="s">
        <v>61</v>
      </c>
      <c r="C15" s="22">
        <v>1</v>
      </c>
      <c r="D15" s="21" t="s">
        <v>62</v>
      </c>
      <c r="E15" s="21">
        <v>1</v>
      </c>
      <c r="F15" s="21">
        <v>1</v>
      </c>
      <c r="G15" s="21"/>
      <c r="H15" s="21"/>
      <c r="I15" s="21">
        <v>1</v>
      </c>
      <c r="J15" s="21">
        <v>1</v>
      </c>
      <c r="K15" s="21">
        <v>1</v>
      </c>
      <c r="L15" s="23"/>
      <c r="M15" s="24"/>
      <c r="N15" s="25">
        <f t="shared" si="0"/>
        <v>5</v>
      </c>
      <c r="O15" s="26">
        <v>8</v>
      </c>
      <c r="P15" s="27"/>
      <c r="Q15" s="27"/>
      <c r="R15" s="28">
        <f t="shared" si="1"/>
        <v>0</v>
      </c>
      <c r="S15" s="29"/>
      <c r="T15" s="30">
        <v>1</v>
      </c>
      <c r="U15" s="29">
        <v>1</v>
      </c>
      <c r="V15" s="29">
        <v>1</v>
      </c>
      <c r="W15" s="30"/>
      <c r="X15" s="31">
        <v>1</v>
      </c>
      <c r="Y15" s="31"/>
      <c r="Z15" s="31"/>
      <c r="AA15" s="31"/>
      <c r="AB15" s="33">
        <f t="shared" si="2"/>
        <v>4</v>
      </c>
    </row>
    <row r="16" spans="1:28" ht="15.75" thickBot="1">
      <c r="A16" s="21" t="s">
        <v>63</v>
      </c>
      <c r="B16" s="21" t="s">
        <v>64</v>
      </c>
      <c r="C16" s="22">
        <v>1</v>
      </c>
      <c r="D16" s="21"/>
      <c r="E16" s="21"/>
      <c r="F16" s="21">
        <v>1</v>
      </c>
      <c r="G16" s="21"/>
      <c r="H16" s="21">
        <v>1</v>
      </c>
      <c r="I16" s="21">
        <v>1</v>
      </c>
      <c r="J16" s="21"/>
      <c r="K16" s="21">
        <v>1</v>
      </c>
      <c r="L16" s="23">
        <v>1</v>
      </c>
      <c r="M16" s="24"/>
      <c r="N16" s="25">
        <f t="shared" si="0"/>
        <v>5</v>
      </c>
      <c r="O16" s="26">
        <v>8</v>
      </c>
      <c r="P16" s="27"/>
      <c r="Q16" s="27"/>
      <c r="R16" s="28">
        <f t="shared" si="1"/>
        <v>0</v>
      </c>
      <c r="S16" s="29"/>
      <c r="T16" s="30"/>
      <c r="U16" s="29"/>
      <c r="V16" s="29"/>
      <c r="W16" s="30"/>
      <c r="X16" s="31">
        <v>1</v>
      </c>
      <c r="Y16" s="31">
        <v>1</v>
      </c>
      <c r="Z16" s="32"/>
      <c r="AA16" s="32">
        <v>1</v>
      </c>
      <c r="AB16" s="33">
        <f t="shared" si="2"/>
        <v>3</v>
      </c>
    </row>
    <row r="17" spans="1:28" ht="15.75" thickBot="1">
      <c r="A17" s="21" t="s">
        <v>65</v>
      </c>
      <c r="B17" s="21" t="s">
        <v>66</v>
      </c>
      <c r="C17" s="22">
        <v>1</v>
      </c>
      <c r="D17" s="21" t="s">
        <v>67</v>
      </c>
      <c r="E17" s="21"/>
      <c r="F17" s="21"/>
      <c r="G17" s="21"/>
      <c r="H17" s="21"/>
      <c r="I17" s="21">
        <v>1</v>
      </c>
      <c r="J17" s="21"/>
      <c r="K17" s="21"/>
      <c r="L17" s="23"/>
      <c r="M17" s="24"/>
      <c r="N17" s="25">
        <f t="shared" si="0"/>
        <v>1</v>
      </c>
      <c r="O17" s="26">
        <v>8</v>
      </c>
      <c r="P17" s="27"/>
      <c r="Q17" s="27"/>
      <c r="R17" s="28">
        <f t="shared" si="1"/>
        <v>0</v>
      </c>
      <c r="S17" s="29"/>
      <c r="T17" s="30"/>
      <c r="U17" s="29"/>
      <c r="V17" s="29"/>
      <c r="W17" s="30"/>
      <c r="X17" s="31"/>
      <c r="Y17" s="31">
        <v>1</v>
      </c>
      <c r="Z17" s="32">
        <v>1</v>
      </c>
      <c r="AA17" s="32">
        <v>1</v>
      </c>
      <c r="AB17" s="33">
        <f t="shared" si="2"/>
        <v>3</v>
      </c>
    </row>
    <row r="18" spans="1:28" ht="15.75" thickBot="1">
      <c r="A18" s="47" t="s">
        <v>68</v>
      </c>
      <c r="B18" s="47" t="s">
        <v>66</v>
      </c>
      <c r="C18" s="48">
        <v>1</v>
      </c>
      <c r="D18" s="47" t="s">
        <v>69</v>
      </c>
      <c r="E18" s="21"/>
      <c r="F18" s="21"/>
      <c r="G18" s="21"/>
      <c r="H18" s="21"/>
      <c r="I18" s="21"/>
      <c r="J18" s="21"/>
      <c r="K18" s="21">
        <v>1</v>
      </c>
      <c r="L18" s="23"/>
      <c r="M18" s="24"/>
      <c r="N18" s="25">
        <f t="shared" si="0"/>
        <v>1</v>
      </c>
      <c r="O18" s="26">
        <v>8</v>
      </c>
      <c r="P18" s="27"/>
      <c r="Q18" s="27"/>
      <c r="R18" s="28">
        <f t="shared" si="1"/>
        <v>0</v>
      </c>
      <c r="S18" s="29"/>
      <c r="T18" s="30"/>
      <c r="U18" s="29"/>
      <c r="V18" s="29"/>
      <c r="W18" s="30"/>
      <c r="X18" s="31"/>
      <c r="Y18" s="31"/>
      <c r="Z18" s="32"/>
      <c r="AA18" s="32"/>
      <c r="AB18" s="33">
        <f t="shared" si="2"/>
        <v>0</v>
      </c>
    </row>
    <row r="19" spans="1:28" ht="15.75" thickBot="1">
      <c r="A19" s="36" t="s">
        <v>70</v>
      </c>
      <c r="B19" s="36" t="s">
        <v>71</v>
      </c>
      <c r="C19" s="37">
        <v>1</v>
      </c>
      <c r="D19" s="36" t="s">
        <v>72</v>
      </c>
      <c r="E19" s="21"/>
      <c r="F19" s="21"/>
      <c r="G19" s="21"/>
      <c r="H19" s="21"/>
      <c r="I19" s="21"/>
      <c r="J19" s="21"/>
      <c r="K19" s="21"/>
      <c r="L19" s="23"/>
      <c r="M19" s="24"/>
      <c r="N19" s="25">
        <f t="shared" si="0"/>
        <v>0</v>
      </c>
      <c r="O19" s="26">
        <v>8</v>
      </c>
      <c r="P19" s="27"/>
      <c r="Q19" s="27"/>
      <c r="R19" s="28">
        <f t="shared" si="1"/>
        <v>0</v>
      </c>
      <c r="S19" s="29">
        <v>1</v>
      </c>
      <c r="T19" s="30"/>
      <c r="U19" s="29"/>
      <c r="V19" s="29"/>
      <c r="W19" s="30"/>
      <c r="X19" s="31"/>
      <c r="Y19" s="31"/>
      <c r="Z19" s="32"/>
      <c r="AA19" s="32"/>
      <c r="AB19" s="33">
        <f t="shared" si="2"/>
        <v>1</v>
      </c>
    </row>
    <row r="20" spans="1:28" ht="15.75" thickBot="1">
      <c r="A20" s="21" t="s">
        <v>73</v>
      </c>
      <c r="B20" s="21" t="s">
        <v>74</v>
      </c>
      <c r="C20" s="22">
        <v>1</v>
      </c>
      <c r="D20" s="21" t="s">
        <v>75</v>
      </c>
      <c r="E20" s="21"/>
      <c r="F20" s="21"/>
      <c r="G20" s="21"/>
      <c r="H20" s="21"/>
      <c r="I20" s="21">
        <v>1</v>
      </c>
      <c r="J20" s="21"/>
      <c r="K20" s="21"/>
      <c r="L20" s="23">
        <v>1</v>
      </c>
      <c r="M20" s="24"/>
      <c r="N20" s="25">
        <f t="shared" si="0"/>
        <v>2</v>
      </c>
      <c r="O20" s="26">
        <v>8</v>
      </c>
      <c r="P20" s="27"/>
      <c r="Q20" s="27"/>
      <c r="R20" s="28">
        <f t="shared" si="1"/>
        <v>0</v>
      </c>
      <c r="S20" s="29"/>
      <c r="T20" s="30"/>
      <c r="U20" s="29"/>
      <c r="V20" s="29"/>
      <c r="W20" s="30"/>
      <c r="X20" s="31"/>
      <c r="Y20" s="31"/>
      <c r="Z20" s="32"/>
      <c r="AA20" s="32">
        <v>1</v>
      </c>
      <c r="AB20" s="33">
        <f t="shared" si="2"/>
        <v>1</v>
      </c>
    </row>
    <row r="21" spans="1:28" ht="15.75" thickBot="1">
      <c r="A21" s="21" t="s">
        <v>76</v>
      </c>
      <c r="B21" s="21" t="s">
        <v>77</v>
      </c>
      <c r="C21" s="22">
        <v>1</v>
      </c>
      <c r="D21" s="21" t="s">
        <v>78</v>
      </c>
      <c r="E21" s="21">
        <v>1</v>
      </c>
      <c r="F21" s="21">
        <v>1</v>
      </c>
      <c r="G21" s="21"/>
      <c r="H21" s="21"/>
      <c r="I21" s="21">
        <v>1</v>
      </c>
      <c r="J21" s="21"/>
      <c r="K21" s="21"/>
      <c r="L21" s="23"/>
      <c r="M21" s="24"/>
      <c r="N21" s="25">
        <f t="shared" si="0"/>
        <v>3</v>
      </c>
      <c r="O21" s="26">
        <v>8</v>
      </c>
      <c r="P21" s="27"/>
      <c r="Q21" s="27"/>
      <c r="R21" s="28">
        <f t="shared" si="1"/>
        <v>0</v>
      </c>
      <c r="S21" s="29">
        <v>1</v>
      </c>
      <c r="T21" s="30"/>
      <c r="U21" s="29"/>
      <c r="V21" s="29"/>
      <c r="W21" s="30"/>
      <c r="X21" s="31"/>
      <c r="Y21" s="31"/>
      <c r="Z21" s="32"/>
      <c r="AA21" s="32"/>
      <c r="AB21" s="33">
        <f t="shared" si="2"/>
        <v>1</v>
      </c>
    </row>
    <row r="22" spans="1:28" ht="15.75" thickBot="1">
      <c r="A22" s="21" t="s">
        <v>79</v>
      </c>
      <c r="B22" s="21" t="s">
        <v>80</v>
      </c>
      <c r="C22" s="22">
        <v>1</v>
      </c>
      <c r="D22" s="21" t="s">
        <v>81</v>
      </c>
      <c r="E22" s="21">
        <v>1</v>
      </c>
      <c r="F22" s="21"/>
      <c r="G22" s="21">
        <v>1</v>
      </c>
      <c r="H22" s="21"/>
      <c r="I22" s="21"/>
      <c r="J22" s="21">
        <v>1</v>
      </c>
      <c r="K22" s="21"/>
      <c r="L22" s="23">
        <v>1</v>
      </c>
      <c r="M22" s="24"/>
      <c r="N22" s="25">
        <f t="shared" si="0"/>
        <v>4</v>
      </c>
      <c r="O22" s="26">
        <v>8</v>
      </c>
      <c r="P22" s="27"/>
      <c r="Q22" s="27"/>
      <c r="R22" s="28">
        <f t="shared" si="1"/>
        <v>0</v>
      </c>
      <c r="S22" s="29"/>
      <c r="T22" s="30"/>
      <c r="U22" s="29"/>
      <c r="V22" s="29"/>
      <c r="W22" s="46">
        <v>1</v>
      </c>
      <c r="X22" s="31"/>
      <c r="Y22" s="31">
        <v>1</v>
      </c>
      <c r="Z22" s="32">
        <v>1</v>
      </c>
      <c r="AA22" s="32">
        <v>1</v>
      </c>
      <c r="AB22" s="33">
        <f t="shared" si="2"/>
        <v>4</v>
      </c>
    </row>
    <row r="23" spans="1:28" ht="15.75" thickBot="1">
      <c r="A23" s="21" t="s">
        <v>82</v>
      </c>
      <c r="B23" s="21" t="s">
        <v>71</v>
      </c>
      <c r="C23" s="22">
        <v>1</v>
      </c>
      <c r="D23" s="21" t="s">
        <v>83</v>
      </c>
      <c r="E23" s="21"/>
      <c r="F23" s="21"/>
      <c r="G23" s="21"/>
      <c r="H23" s="21"/>
      <c r="I23" s="21">
        <v>1</v>
      </c>
      <c r="J23" s="21"/>
      <c r="K23" s="21"/>
      <c r="L23" s="23"/>
      <c r="M23" s="24"/>
      <c r="N23" s="25">
        <f t="shared" si="0"/>
        <v>1</v>
      </c>
      <c r="O23" s="26">
        <v>8</v>
      </c>
      <c r="P23" s="27"/>
      <c r="Q23" s="27"/>
      <c r="R23" s="28">
        <f t="shared" si="1"/>
        <v>0</v>
      </c>
      <c r="S23" s="29"/>
      <c r="T23" s="30"/>
      <c r="U23" s="29"/>
      <c r="V23" s="29"/>
      <c r="W23" s="30"/>
      <c r="X23" s="31"/>
      <c r="Y23" s="31">
        <v>1</v>
      </c>
      <c r="Z23" s="32">
        <v>1</v>
      </c>
      <c r="AA23" s="32"/>
      <c r="AB23" s="33">
        <f t="shared" si="2"/>
        <v>2</v>
      </c>
    </row>
    <row r="24" spans="1:28" ht="15.75" thickBot="1">
      <c r="A24" s="21" t="s">
        <v>84</v>
      </c>
      <c r="B24" s="21" t="s">
        <v>38</v>
      </c>
      <c r="C24" s="22">
        <v>1</v>
      </c>
      <c r="D24" s="21" t="s">
        <v>85</v>
      </c>
      <c r="E24" s="21"/>
      <c r="F24" s="21"/>
      <c r="G24" s="21"/>
      <c r="H24" s="21"/>
      <c r="I24" s="21">
        <v>1</v>
      </c>
      <c r="J24" s="21"/>
      <c r="K24" s="21"/>
      <c r="L24" s="23"/>
      <c r="M24" s="24"/>
      <c r="N24" s="25">
        <f t="shared" si="0"/>
        <v>1</v>
      </c>
      <c r="O24" s="26">
        <v>8</v>
      </c>
      <c r="P24" s="27"/>
      <c r="Q24" s="27"/>
      <c r="R24" s="28">
        <f t="shared" si="1"/>
        <v>0</v>
      </c>
      <c r="S24" s="29"/>
      <c r="T24" s="30"/>
      <c r="U24" s="29"/>
      <c r="V24" s="29"/>
      <c r="W24" s="30"/>
      <c r="X24" s="31">
        <v>1</v>
      </c>
      <c r="Y24" s="31"/>
      <c r="Z24" s="32">
        <v>1</v>
      </c>
      <c r="AA24" s="32">
        <v>1</v>
      </c>
      <c r="AB24" s="33">
        <f t="shared" si="2"/>
        <v>3</v>
      </c>
    </row>
    <row r="25" spans="1:28" ht="15.75" thickBot="1">
      <c r="A25" s="34" t="s">
        <v>86</v>
      </c>
      <c r="B25" s="34" t="s">
        <v>87</v>
      </c>
      <c r="C25" s="35">
        <v>1</v>
      </c>
      <c r="D25" s="34" t="s">
        <v>88</v>
      </c>
      <c r="E25" s="21"/>
      <c r="F25" s="21"/>
      <c r="G25" s="21"/>
      <c r="H25" s="21"/>
      <c r="I25" s="21"/>
      <c r="J25" s="21"/>
      <c r="K25" s="21"/>
      <c r="L25" s="23"/>
      <c r="M25" s="24"/>
      <c r="N25" s="25">
        <f t="shared" si="0"/>
        <v>0</v>
      </c>
      <c r="O25" s="26">
        <v>8</v>
      </c>
      <c r="P25" s="27"/>
      <c r="Q25" s="27"/>
      <c r="R25" s="28">
        <f t="shared" si="1"/>
        <v>0</v>
      </c>
      <c r="S25" s="29"/>
      <c r="T25" s="30"/>
      <c r="U25" s="29">
        <v>1</v>
      </c>
      <c r="V25" s="29"/>
      <c r="W25" s="46">
        <v>1</v>
      </c>
      <c r="X25" s="31"/>
      <c r="Y25" s="31"/>
      <c r="Z25" s="32"/>
      <c r="AA25" s="32"/>
      <c r="AB25" s="33">
        <f t="shared" si="2"/>
        <v>2</v>
      </c>
    </row>
    <row r="26" spans="1:28" ht="15.75" thickBot="1">
      <c r="A26" s="34" t="s">
        <v>89</v>
      </c>
      <c r="B26" s="34" t="s">
        <v>90</v>
      </c>
      <c r="C26" s="35">
        <v>1</v>
      </c>
      <c r="D26" s="34" t="s">
        <v>91</v>
      </c>
      <c r="E26" s="21">
        <v>1</v>
      </c>
      <c r="F26" s="21"/>
      <c r="G26" s="21">
        <v>1</v>
      </c>
      <c r="H26" s="21">
        <v>1</v>
      </c>
      <c r="I26" s="21">
        <v>1</v>
      </c>
      <c r="J26" s="21">
        <v>1</v>
      </c>
      <c r="K26" s="21"/>
      <c r="L26" s="23">
        <v>1</v>
      </c>
      <c r="M26" s="24"/>
      <c r="N26" s="25">
        <f t="shared" si="0"/>
        <v>6</v>
      </c>
      <c r="O26" s="26">
        <v>8</v>
      </c>
      <c r="P26" s="27"/>
      <c r="Q26" s="27"/>
      <c r="R26" s="28">
        <f t="shared" si="1"/>
        <v>0</v>
      </c>
      <c r="S26" s="29"/>
      <c r="T26" s="30"/>
      <c r="U26" s="29"/>
      <c r="V26" s="29">
        <v>1</v>
      </c>
      <c r="W26" s="46">
        <v>1</v>
      </c>
      <c r="X26" s="31">
        <v>1</v>
      </c>
      <c r="Y26" s="31"/>
      <c r="Z26" s="32"/>
      <c r="AA26" s="32"/>
      <c r="AB26" s="33">
        <f t="shared" si="2"/>
        <v>3</v>
      </c>
    </row>
    <row r="27" spans="1:28" ht="15.75" thickBot="1">
      <c r="A27" s="21" t="s">
        <v>92</v>
      </c>
      <c r="B27" s="21" t="s">
        <v>93</v>
      </c>
      <c r="C27" s="22">
        <v>1</v>
      </c>
      <c r="D27" s="21" t="s">
        <v>94</v>
      </c>
      <c r="E27" s="21">
        <v>1</v>
      </c>
      <c r="F27" s="21">
        <v>1</v>
      </c>
      <c r="G27" s="21">
        <v>1</v>
      </c>
      <c r="H27" s="21"/>
      <c r="I27" s="21"/>
      <c r="J27" s="21"/>
      <c r="K27" s="21"/>
      <c r="L27" s="23"/>
      <c r="M27" s="24"/>
      <c r="N27" s="25">
        <f t="shared" si="0"/>
        <v>3</v>
      </c>
      <c r="O27" s="26">
        <v>8</v>
      </c>
      <c r="P27" s="27"/>
      <c r="Q27" s="27"/>
      <c r="R27" s="28">
        <f t="shared" si="1"/>
        <v>0</v>
      </c>
      <c r="S27" s="29"/>
      <c r="T27" s="30"/>
      <c r="U27" s="29"/>
      <c r="V27" s="29"/>
      <c r="W27" s="46">
        <v>1</v>
      </c>
      <c r="X27" s="31">
        <v>1</v>
      </c>
      <c r="Y27" s="31">
        <v>1</v>
      </c>
      <c r="Z27" s="32"/>
      <c r="AA27" s="32"/>
      <c r="AB27" s="33">
        <f t="shared" si="2"/>
        <v>3</v>
      </c>
    </row>
    <row r="28" spans="1:28" ht="15.75" thickBot="1">
      <c r="A28" s="36" t="s">
        <v>95</v>
      </c>
      <c r="B28" s="36" t="s">
        <v>29</v>
      </c>
      <c r="C28" s="37">
        <v>1</v>
      </c>
      <c r="D28" s="36" t="s">
        <v>96</v>
      </c>
      <c r="E28" s="21"/>
      <c r="F28" s="21"/>
      <c r="G28" s="21"/>
      <c r="H28" s="21"/>
      <c r="I28" s="21"/>
      <c r="J28" s="21"/>
      <c r="K28" s="21"/>
      <c r="L28" s="23"/>
      <c r="M28" s="24"/>
      <c r="N28" s="25">
        <f t="shared" si="0"/>
        <v>0</v>
      </c>
      <c r="O28" s="26">
        <v>8</v>
      </c>
      <c r="P28" s="27"/>
      <c r="Q28" s="27"/>
      <c r="R28" s="28">
        <f t="shared" si="1"/>
        <v>0</v>
      </c>
      <c r="S28" s="29"/>
      <c r="T28" s="30"/>
      <c r="U28" s="29"/>
      <c r="V28" s="29"/>
      <c r="W28" s="30"/>
      <c r="X28" s="31">
        <v>1</v>
      </c>
      <c r="Y28" s="31"/>
      <c r="Z28" s="32"/>
      <c r="AA28" s="32">
        <v>1</v>
      </c>
      <c r="AB28" s="33">
        <f t="shared" si="2"/>
        <v>2</v>
      </c>
    </row>
    <row r="29" spans="1:28" ht="15.75" thickBot="1">
      <c r="A29" s="21" t="s">
        <v>97</v>
      </c>
      <c r="B29" s="21" t="s">
        <v>98</v>
      </c>
      <c r="C29" s="22">
        <v>1</v>
      </c>
      <c r="D29" s="21" t="s">
        <v>99</v>
      </c>
      <c r="E29" s="21">
        <v>1</v>
      </c>
      <c r="F29" s="21"/>
      <c r="G29" s="21"/>
      <c r="H29" s="21"/>
      <c r="I29" s="21">
        <v>1</v>
      </c>
      <c r="J29" s="21">
        <v>1</v>
      </c>
      <c r="K29" s="21">
        <v>1</v>
      </c>
      <c r="L29" s="23"/>
      <c r="M29" s="24"/>
      <c r="N29" s="25">
        <f t="shared" si="0"/>
        <v>4</v>
      </c>
      <c r="O29" s="26">
        <v>8</v>
      </c>
      <c r="P29" s="27"/>
      <c r="Q29" s="27"/>
      <c r="R29" s="28">
        <f t="shared" si="1"/>
        <v>0</v>
      </c>
      <c r="S29" s="29">
        <v>1</v>
      </c>
      <c r="T29" s="30">
        <v>1</v>
      </c>
      <c r="U29" s="29">
        <v>1</v>
      </c>
      <c r="V29" s="29">
        <v>1</v>
      </c>
      <c r="W29" s="30"/>
      <c r="X29" s="31"/>
      <c r="Y29" s="31"/>
      <c r="Z29" s="32"/>
      <c r="AA29" s="32"/>
      <c r="AB29" s="33">
        <f t="shared" si="2"/>
        <v>4</v>
      </c>
    </row>
    <row r="30" spans="1:28" ht="15.75" thickBot="1">
      <c r="A30" s="21" t="s">
        <v>100</v>
      </c>
      <c r="B30" s="21" t="s">
        <v>32</v>
      </c>
      <c r="C30" s="22">
        <v>1</v>
      </c>
      <c r="D30" s="21" t="s">
        <v>101</v>
      </c>
      <c r="E30" s="21"/>
      <c r="F30" s="21">
        <v>1</v>
      </c>
      <c r="G30" s="21"/>
      <c r="H30" s="21"/>
      <c r="I30" s="21">
        <v>1</v>
      </c>
      <c r="J30" s="21">
        <v>1</v>
      </c>
      <c r="K30" s="21">
        <v>1</v>
      </c>
      <c r="L30" s="23">
        <v>1</v>
      </c>
      <c r="M30" s="24"/>
      <c r="N30" s="25">
        <f t="shared" si="0"/>
        <v>5</v>
      </c>
      <c r="O30" s="26">
        <v>8</v>
      </c>
      <c r="P30" s="27"/>
      <c r="Q30" s="27"/>
      <c r="R30" s="28">
        <f t="shared" si="1"/>
        <v>0</v>
      </c>
      <c r="S30" s="29"/>
      <c r="T30" s="30">
        <v>1</v>
      </c>
      <c r="U30" s="29">
        <v>1</v>
      </c>
      <c r="V30" s="29">
        <v>1</v>
      </c>
      <c r="W30" s="30"/>
      <c r="X30" s="31"/>
      <c r="Y30" s="31"/>
      <c r="Z30" s="32"/>
      <c r="AA30" s="32"/>
      <c r="AB30" s="33">
        <f t="shared" si="2"/>
        <v>3</v>
      </c>
    </row>
    <row r="31" spans="1:28" ht="15.75" thickBot="1">
      <c r="A31" s="21" t="s">
        <v>102</v>
      </c>
      <c r="B31" s="21" t="s">
        <v>103</v>
      </c>
      <c r="C31" s="22">
        <v>1</v>
      </c>
      <c r="D31" s="21" t="s">
        <v>104</v>
      </c>
      <c r="E31" s="21"/>
      <c r="F31" s="21"/>
      <c r="G31" s="21"/>
      <c r="H31" s="21"/>
      <c r="I31" s="21">
        <v>1</v>
      </c>
      <c r="J31" s="21">
        <v>1</v>
      </c>
      <c r="K31" s="21">
        <v>1</v>
      </c>
      <c r="L31" s="23">
        <v>1</v>
      </c>
      <c r="M31" s="24"/>
      <c r="N31" s="25">
        <f t="shared" si="0"/>
        <v>4</v>
      </c>
      <c r="O31" s="26">
        <v>8</v>
      </c>
      <c r="P31" s="27"/>
      <c r="Q31" s="27"/>
      <c r="R31" s="28">
        <f t="shared" si="1"/>
        <v>0</v>
      </c>
      <c r="S31" s="29">
        <v>1</v>
      </c>
      <c r="T31" s="30">
        <v>1</v>
      </c>
      <c r="U31" s="29">
        <v>1</v>
      </c>
      <c r="V31" s="29">
        <v>1</v>
      </c>
      <c r="W31" s="30"/>
      <c r="X31" s="31"/>
      <c r="Y31" s="31"/>
      <c r="Z31" s="32"/>
      <c r="AA31" s="32"/>
      <c r="AB31" s="33">
        <f t="shared" si="2"/>
        <v>4</v>
      </c>
    </row>
    <row r="32" spans="1:28" ht="15.75" thickBot="1">
      <c r="A32" s="38" t="s">
        <v>102</v>
      </c>
      <c r="B32" s="38" t="s">
        <v>105</v>
      </c>
      <c r="C32" s="39">
        <v>1</v>
      </c>
      <c r="D32" s="38"/>
      <c r="E32" s="38">
        <v>1</v>
      </c>
      <c r="F32" s="38">
        <v>1</v>
      </c>
      <c r="G32" s="38">
        <v>1</v>
      </c>
      <c r="H32" s="38">
        <v>1</v>
      </c>
      <c r="I32" s="38">
        <v>1</v>
      </c>
      <c r="J32" s="38">
        <v>1</v>
      </c>
      <c r="K32" s="38">
        <v>1</v>
      </c>
      <c r="L32" s="40">
        <v>1</v>
      </c>
      <c r="M32" s="41"/>
      <c r="N32" s="25">
        <f t="shared" si="0"/>
        <v>8</v>
      </c>
      <c r="O32" s="26">
        <v>8</v>
      </c>
      <c r="P32" s="42"/>
      <c r="Q32" s="42"/>
      <c r="R32" s="28">
        <f t="shared" si="1"/>
        <v>0</v>
      </c>
      <c r="S32" s="43">
        <v>1</v>
      </c>
      <c r="T32" s="44">
        <v>1</v>
      </c>
      <c r="U32" s="43">
        <v>1</v>
      </c>
      <c r="V32" s="43">
        <v>1</v>
      </c>
      <c r="W32" s="44"/>
      <c r="X32" s="45"/>
      <c r="Y32" s="45"/>
      <c r="Z32" s="45"/>
      <c r="AA32" s="45"/>
      <c r="AB32" s="33">
        <f t="shared" si="2"/>
        <v>4</v>
      </c>
    </row>
    <row r="33" spans="1:28" ht="15.75" thickBot="1">
      <c r="A33" s="21" t="s">
        <v>106</v>
      </c>
      <c r="B33" s="21" t="s">
        <v>107</v>
      </c>
      <c r="C33" s="22">
        <v>1</v>
      </c>
      <c r="D33" s="21" t="s">
        <v>108</v>
      </c>
      <c r="E33" s="21"/>
      <c r="F33" s="21">
        <v>1</v>
      </c>
      <c r="G33" s="21"/>
      <c r="H33" s="21">
        <v>1</v>
      </c>
      <c r="I33" s="21">
        <v>1</v>
      </c>
      <c r="J33" s="21">
        <v>1</v>
      </c>
      <c r="K33" s="21"/>
      <c r="L33" s="23">
        <v>1</v>
      </c>
      <c r="M33" s="24"/>
      <c r="N33" s="25">
        <f t="shared" si="0"/>
        <v>5</v>
      </c>
      <c r="O33" s="26">
        <v>8</v>
      </c>
      <c r="P33" s="27"/>
      <c r="Q33" s="27"/>
      <c r="R33" s="28">
        <f t="shared" si="1"/>
        <v>0</v>
      </c>
      <c r="S33" s="29"/>
      <c r="T33" s="30">
        <v>1</v>
      </c>
      <c r="U33" s="29">
        <v>1</v>
      </c>
      <c r="V33" s="29">
        <v>1</v>
      </c>
      <c r="W33" s="30"/>
      <c r="X33" s="31">
        <v>1</v>
      </c>
      <c r="Y33" s="31"/>
      <c r="Z33" s="32"/>
      <c r="AA33" s="32"/>
      <c r="AB33" s="33">
        <f t="shared" si="2"/>
        <v>4</v>
      </c>
    </row>
    <row r="34" spans="1:28" ht="15.75" thickBot="1">
      <c r="A34" s="21" t="s">
        <v>109</v>
      </c>
      <c r="B34" s="21" t="s">
        <v>110</v>
      </c>
      <c r="C34" s="22">
        <v>1</v>
      </c>
      <c r="D34" s="21"/>
      <c r="E34" s="49"/>
      <c r="F34" s="49"/>
      <c r="G34" s="49"/>
      <c r="H34" s="21"/>
      <c r="I34" s="21"/>
      <c r="J34" s="21"/>
      <c r="K34" s="21"/>
      <c r="L34" s="23"/>
      <c r="M34" s="24"/>
      <c r="N34" s="25">
        <f t="shared" si="0"/>
        <v>0</v>
      </c>
      <c r="O34" s="26">
        <v>8</v>
      </c>
      <c r="P34" s="27"/>
      <c r="Q34" s="27"/>
      <c r="R34" s="28">
        <f t="shared" si="1"/>
        <v>0</v>
      </c>
      <c r="S34" s="29"/>
      <c r="T34" s="30"/>
      <c r="U34" s="29"/>
      <c r="V34" s="29"/>
      <c r="W34" s="30"/>
      <c r="X34" s="31"/>
      <c r="Y34" s="31"/>
      <c r="Z34" s="32"/>
      <c r="AA34" s="32"/>
      <c r="AB34" s="33">
        <f t="shared" si="2"/>
        <v>0</v>
      </c>
    </row>
    <row r="35" spans="1:28" ht="15.75" thickBot="1">
      <c r="A35" s="21" t="s">
        <v>111</v>
      </c>
      <c r="B35" s="21" t="s">
        <v>35</v>
      </c>
      <c r="C35" s="22">
        <v>1</v>
      </c>
      <c r="D35" s="21" t="s">
        <v>112</v>
      </c>
      <c r="E35" s="21"/>
      <c r="F35" s="21"/>
      <c r="G35" s="21"/>
      <c r="H35" s="21"/>
      <c r="I35" s="21"/>
      <c r="J35" s="21"/>
      <c r="K35" s="21"/>
      <c r="L35" s="23"/>
      <c r="M35" s="24"/>
      <c r="N35" s="25">
        <f t="shared" si="0"/>
        <v>0</v>
      </c>
      <c r="O35" s="26">
        <v>8</v>
      </c>
      <c r="P35" s="27"/>
      <c r="Q35" s="27"/>
      <c r="R35" s="28">
        <f t="shared" si="1"/>
        <v>0</v>
      </c>
      <c r="S35" s="29"/>
      <c r="T35" s="30"/>
      <c r="U35" s="29"/>
      <c r="V35" s="29"/>
      <c r="W35" s="30"/>
      <c r="X35" s="31"/>
      <c r="Y35" s="31"/>
      <c r="Z35" s="32"/>
      <c r="AA35" s="32"/>
      <c r="AB35" s="33">
        <f t="shared" si="2"/>
        <v>0</v>
      </c>
    </row>
    <row r="36" spans="1:28" ht="15.75" thickBot="1">
      <c r="A36" s="21" t="s">
        <v>113</v>
      </c>
      <c r="B36" s="21" t="s">
        <v>114</v>
      </c>
      <c r="C36" s="22">
        <v>1</v>
      </c>
      <c r="D36" s="21" t="s">
        <v>115</v>
      </c>
      <c r="E36" s="21"/>
      <c r="F36" s="21"/>
      <c r="G36" s="21"/>
      <c r="H36" s="21"/>
      <c r="I36" s="21"/>
      <c r="J36" s="21"/>
      <c r="K36" s="21"/>
      <c r="L36" s="23"/>
      <c r="M36" s="24"/>
      <c r="N36" s="25">
        <f t="shared" si="0"/>
        <v>0</v>
      </c>
      <c r="O36" s="26">
        <v>8</v>
      </c>
      <c r="P36" s="50"/>
      <c r="Q36" s="27"/>
      <c r="R36" s="28">
        <f t="shared" si="1"/>
        <v>0</v>
      </c>
      <c r="S36" s="29"/>
      <c r="T36" s="30"/>
      <c r="U36" s="29"/>
      <c r="V36" s="29"/>
      <c r="W36" s="30"/>
      <c r="X36" s="31">
        <v>1</v>
      </c>
      <c r="Y36" s="31"/>
      <c r="Z36" s="32"/>
      <c r="AA36" s="32"/>
      <c r="AB36" s="33">
        <f t="shared" si="2"/>
        <v>1</v>
      </c>
    </row>
    <row r="37" spans="1:28" ht="15.75" thickBot="1">
      <c r="A37" s="21" t="s">
        <v>116</v>
      </c>
      <c r="B37" s="21" t="s">
        <v>117</v>
      </c>
      <c r="C37" s="22">
        <v>1</v>
      </c>
      <c r="D37" s="21" t="s">
        <v>118</v>
      </c>
      <c r="E37" s="21"/>
      <c r="F37" s="21"/>
      <c r="G37" s="21">
        <v>1</v>
      </c>
      <c r="H37" s="21">
        <v>1</v>
      </c>
      <c r="I37" s="21">
        <v>1</v>
      </c>
      <c r="J37" s="21">
        <v>1</v>
      </c>
      <c r="K37" s="21">
        <v>1</v>
      </c>
      <c r="L37" s="23">
        <v>1</v>
      </c>
      <c r="M37" s="24"/>
      <c r="N37" s="25">
        <f t="shared" si="0"/>
        <v>6</v>
      </c>
      <c r="O37" s="26">
        <v>8</v>
      </c>
      <c r="P37" s="50"/>
      <c r="Q37" s="27"/>
      <c r="R37" s="28">
        <f t="shared" si="1"/>
        <v>0</v>
      </c>
      <c r="S37" s="29"/>
      <c r="T37" s="30"/>
      <c r="U37" s="29"/>
      <c r="V37" s="29"/>
      <c r="W37" s="46">
        <v>1</v>
      </c>
      <c r="X37" s="31"/>
      <c r="Y37" s="31"/>
      <c r="Z37" s="32">
        <v>1</v>
      </c>
      <c r="AA37" s="32">
        <v>1</v>
      </c>
      <c r="AB37" s="33">
        <f t="shared" si="2"/>
        <v>3</v>
      </c>
    </row>
    <row r="38" spans="1:28" ht="15.75" thickBot="1">
      <c r="A38" s="21" t="s">
        <v>119</v>
      </c>
      <c r="B38" s="21" t="s">
        <v>120</v>
      </c>
      <c r="C38" s="22">
        <v>1</v>
      </c>
      <c r="D38" s="21" t="s">
        <v>121</v>
      </c>
      <c r="E38" s="21"/>
      <c r="F38" s="21"/>
      <c r="G38" s="21"/>
      <c r="H38" s="21"/>
      <c r="I38" s="21"/>
      <c r="J38" s="21"/>
      <c r="K38" s="21"/>
      <c r="L38" s="23"/>
      <c r="M38" s="24"/>
      <c r="N38" s="25">
        <f t="shared" si="0"/>
        <v>0</v>
      </c>
      <c r="O38" s="26">
        <v>8</v>
      </c>
      <c r="P38" s="27"/>
      <c r="Q38" s="27"/>
      <c r="R38" s="28">
        <f t="shared" si="1"/>
        <v>0</v>
      </c>
      <c r="S38" s="29">
        <v>1</v>
      </c>
      <c r="T38" s="30"/>
      <c r="U38" s="29"/>
      <c r="V38" s="29"/>
      <c r="W38" s="30"/>
      <c r="X38" s="31"/>
      <c r="Y38" s="31">
        <v>1</v>
      </c>
      <c r="Z38" s="32"/>
      <c r="AA38" s="32"/>
      <c r="AB38" s="33">
        <f t="shared" si="2"/>
        <v>2</v>
      </c>
    </row>
    <row r="39" spans="1:28" ht="15.75" thickBot="1">
      <c r="A39" s="51" t="s">
        <v>122</v>
      </c>
      <c r="B39" s="51" t="s">
        <v>123</v>
      </c>
      <c r="C39" s="22">
        <v>1</v>
      </c>
      <c r="D39" s="21"/>
      <c r="E39" s="21"/>
      <c r="F39" s="21">
        <v>1</v>
      </c>
      <c r="G39" s="21"/>
      <c r="H39" s="21"/>
      <c r="I39" s="21"/>
      <c r="J39" s="21"/>
      <c r="K39" s="21"/>
      <c r="L39" s="23"/>
      <c r="M39" s="24"/>
      <c r="N39" s="25">
        <f t="shared" si="0"/>
        <v>1</v>
      </c>
      <c r="O39" s="26">
        <v>8</v>
      </c>
      <c r="P39" s="27"/>
      <c r="Q39" s="27"/>
      <c r="R39" s="28">
        <f t="shared" si="1"/>
        <v>0</v>
      </c>
      <c r="S39" s="29"/>
      <c r="T39" s="30"/>
      <c r="U39" s="29"/>
      <c r="V39" s="29"/>
      <c r="W39" s="30"/>
      <c r="X39" s="31"/>
      <c r="Y39" s="31"/>
      <c r="Z39" s="32"/>
      <c r="AA39" s="32">
        <v>1</v>
      </c>
      <c r="AB39" s="33">
        <f t="shared" si="2"/>
        <v>1</v>
      </c>
    </row>
    <row r="40" spans="1:28" ht="15.75" thickBot="1">
      <c r="A40" s="21" t="s">
        <v>124</v>
      </c>
      <c r="B40" s="21" t="s">
        <v>125</v>
      </c>
      <c r="C40" s="22">
        <v>1</v>
      </c>
      <c r="D40" s="21" t="s">
        <v>126</v>
      </c>
      <c r="E40" s="21"/>
      <c r="F40" s="21">
        <v>1</v>
      </c>
      <c r="G40" s="21"/>
      <c r="H40" s="21">
        <v>1</v>
      </c>
      <c r="I40" s="21">
        <v>1</v>
      </c>
      <c r="J40" s="21">
        <v>1</v>
      </c>
      <c r="K40" s="21"/>
      <c r="L40" s="23">
        <v>1</v>
      </c>
      <c r="M40" s="24"/>
      <c r="N40" s="25">
        <f t="shared" si="0"/>
        <v>5</v>
      </c>
      <c r="O40" s="26">
        <v>8</v>
      </c>
      <c r="P40" s="27"/>
      <c r="Q40" s="27"/>
      <c r="R40" s="28">
        <f t="shared" si="1"/>
        <v>0</v>
      </c>
      <c r="S40" s="29"/>
      <c r="T40" s="30">
        <v>1</v>
      </c>
      <c r="U40" s="29">
        <v>1</v>
      </c>
      <c r="V40" s="29">
        <v>1</v>
      </c>
      <c r="W40" s="30">
        <v>1</v>
      </c>
      <c r="X40" s="31">
        <v>1</v>
      </c>
      <c r="Y40" s="31">
        <v>1</v>
      </c>
      <c r="Z40" s="32"/>
      <c r="AA40" s="32"/>
      <c r="AB40" s="33">
        <f t="shared" si="2"/>
        <v>6</v>
      </c>
    </row>
    <row r="41" spans="1:28" ht="15.75" thickBot="1">
      <c r="A41" s="36" t="s">
        <v>127</v>
      </c>
      <c r="B41" s="36" t="s">
        <v>29</v>
      </c>
      <c r="C41" s="37">
        <v>1</v>
      </c>
      <c r="D41" s="36" t="s">
        <v>128</v>
      </c>
      <c r="E41" s="47"/>
      <c r="F41" s="47">
        <v>1</v>
      </c>
      <c r="G41" s="47">
        <v>1</v>
      </c>
      <c r="H41" s="47"/>
      <c r="I41" s="52"/>
      <c r="J41" s="52"/>
      <c r="K41" s="52"/>
      <c r="L41" s="53">
        <v>1</v>
      </c>
      <c r="M41" s="54"/>
      <c r="N41" s="25">
        <f t="shared" si="0"/>
        <v>3</v>
      </c>
      <c r="O41" s="26">
        <v>8</v>
      </c>
      <c r="P41" s="27"/>
      <c r="Q41" s="27"/>
      <c r="R41" s="28">
        <f t="shared" si="1"/>
        <v>0</v>
      </c>
      <c r="S41" s="29"/>
      <c r="T41" s="30"/>
      <c r="U41" s="29"/>
      <c r="V41" s="29">
        <v>1</v>
      </c>
      <c r="W41" s="46">
        <v>1</v>
      </c>
      <c r="X41" s="31">
        <v>1</v>
      </c>
      <c r="Y41" s="31"/>
      <c r="Z41" s="32"/>
      <c r="AA41" s="32">
        <v>1</v>
      </c>
      <c r="AB41" s="33">
        <f t="shared" si="2"/>
        <v>4</v>
      </c>
    </row>
    <row r="42" spans="1:28" ht="15.75" thickBot="1">
      <c r="A42" s="47" t="s">
        <v>129</v>
      </c>
      <c r="B42" s="47" t="s">
        <v>130</v>
      </c>
      <c r="C42" s="48">
        <v>1</v>
      </c>
      <c r="D42" s="47" t="s">
        <v>131</v>
      </c>
      <c r="E42" s="48"/>
      <c r="F42" s="48"/>
      <c r="G42" s="55"/>
      <c r="H42" s="47"/>
      <c r="I42" s="47"/>
      <c r="J42" s="47">
        <v>1</v>
      </c>
      <c r="K42" s="47"/>
      <c r="L42" s="56"/>
      <c r="M42" s="57"/>
      <c r="N42" s="25">
        <f t="shared" si="0"/>
        <v>1</v>
      </c>
      <c r="O42" s="26">
        <v>8</v>
      </c>
      <c r="P42" s="27"/>
      <c r="Q42" s="27"/>
      <c r="R42" s="28">
        <f t="shared" si="1"/>
        <v>0</v>
      </c>
      <c r="S42" s="29">
        <v>1</v>
      </c>
      <c r="T42" s="30">
        <v>1</v>
      </c>
      <c r="U42" s="29">
        <v>1</v>
      </c>
      <c r="V42" s="29"/>
      <c r="W42" s="30"/>
      <c r="X42" s="31"/>
      <c r="Y42" s="31"/>
      <c r="Z42" s="31"/>
      <c r="AA42" s="31"/>
      <c r="AB42" s="33">
        <f t="shared" si="2"/>
        <v>3</v>
      </c>
    </row>
    <row r="43" spans="1:28" ht="15.75" thickBot="1">
      <c r="A43" s="21" t="s">
        <v>132</v>
      </c>
      <c r="B43" s="21" t="s">
        <v>133</v>
      </c>
      <c r="C43" s="22">
        <v>1</v>
      </c>
      <c r="D43" s="21" t="s">
        <v>134</v>
      </c>
      <c r="E43" s="21"/>
      <c r="F43" s="21">
        <v>1</v>
      </c>
      <c r="G43" s="21">
        <v>1</v>
      </c>
      <c r="H43" s="21">
        <v>1</v>
      </c>
      <c r="I43" s="21">
        <v>1</v>
      </c>
      <c r="J43" s="21">
        <v>1</v>
      </c>
      <c r="K43" s="21"/>
      <c r="L43" s="23">
        <v>1</v>
      </c>
      <c r="M43" s="24"/>
      <c r="N43" s="25">
        <f t="shared" si="0"/>
        <v>6</v>
      </c>
      <c r="O43" s="26">
        <v>8</v>
      </c>
      <c r="P43" s="27"/>
      <c r="Q43" s="42"/>
      <c r="R43" s="28">
        <f t="shared" si="1"/>
        <v>0</v>
      </c>
      <c r="S43" s="29"/>
      <c r="T43" s="30"/>
      <c r="U43" s="29"/>
      <c r="V43" s="29"/>
      <c r="W43" s="46">
        <v>1</v>
      </c>
      <c r="X43" s="31">
        <v>1</v>
      </c>
      <c r="Y43" s="31">
        <v>1</v>
      </c>
      <c r="Z43" s="31">
        <v>1</v>
      </c>
      <c r="AA43" s="31"/>
      <c r="AB43" s="33">
        <f t="shared" si="2"/>
        <v>4</v>
      </c>
    </row>
    <row r="44" spans="1:28" ht="15.75" thickBot="1">
      <c r="A44" s="21" t="s">
        <v>135</v>
      </c>
      <c r="B44" s="21" t="s">
        <v>136</v>
      </c>
      <c r="C44" s="22">
        <v>1</v>
      </c>
      <c r="D44" s="21" t="s">
        <v>137</v>
      </c>
      <c r="E44" s="21"/>
      <c r="F44" s="21">
        <v>1</v>
      </c>
      <c r="G44" s="21">
        <v>1</v>
      </c>
      <c r="H44" s="21">
        <v>1</v>
      </c>
      <c r="I44" s="21">
        <v>1</v>
      </c>
      <c r="J44" s="21">
        <v>1</v>
      </c>
      <c r="K44" s="21">
        <v>1</v>
      </c>
      <c r="L44" s="23">
        <v>1</v>
      </c>
      <c r="M44" s="24"/>
      <c r="N44" s="25">
        <f t="shared" si="0"/>
        <v>7</v>
      </c>
      <c r="O44" s="26">
        <v>8</v>
      </c>
      <c r="P44" s="27"/>
      <c r="Q44" s="27"/>
      <c r="R44" s="28">
        <f t="shared" si="1"/>
        <v>0</v>
      </c>
      <c r="S44" s="29"/>
      <c r="T44" s="30"/>
      <c r="U44" s="29"/>
      <c r="V44" s="29"/>
      <c r="W44" s="30">
        <v>1</v>
      </c>
      <c r="X44" s="31">
        <v>1</v>
      </c>
      <c r="Y44" s="31">
        <v>1</v>
      </c>
      <c r="Z44" s="32"/>
      <c r="AA44" s="32">
        <v>1</v>
      </c>
      <c r="AB44" s="33">
        <f t="shared" si="2"/>
        <v>4</v>
      </c>
    </row>
    <row r="45" spans="1:28" ht="15.75" thickBot="1">
      <c r="A45" s="21" t="s">
        <v>138</v>
      </c>
      <c r="B45" s="21" t="s">
        <v>139</v>
      </c>
      <c r="C45" s="22">
        <v>1</v>
      </c>
      <c r="D45" s="21" t="s">
        <v>140</v>
      </c>
      <c r="E45" s="21"/>
      <c r="F45" s="21">
        <v>1</v>
      </c>
      <c r="G45" s="21"/>
      <c r="H45" s="21"/>
      <c r="I45" s="21">
        <v>1</v>
      </c>
      <c r="J45" s="21"/>
      <c r="K45" s="21"/>
      <c r="L45" s="23"/>
      <c r="M45" s="24"/>
      <c r="N45" s="25">
        <f t="shared" si="0"/>
        <v>2</v>
      </c>
      <c r="O45" s="26">
        <v>8</v>
      </c>
      <c r="P45" s="27"/>
      <c r="Q45" s="27"/>
      <c r="R45" s="28">
        <f t="shared" si="1"/>
        <v>0</v>
      </c>
      <c r="S45" s="29">
        <v>1</v>
      </c>
      <c r="T45" s="30">
        <v>1</v>
      </c>
      <c r="U45" s="29"/>
      <c r="V45" s="29"/>
      <c r="W45" s="30"/>
      <c r="X45" s="31"/>
      <c r="Y45" s="31"/>
      <c r="Z45" s="31"/>
      <c r="AA45" s="31"/>
      <c r="AB45" s="33">
        <f t="shared" si="2"/>
        <v>2</v>
      </c>
    </row>
    <row r="46" spans="1:28" ht="15.75" thickBot="1">
      <c r="A46" s="38" t="s">
        <v>141</v>
      </c>
      <c r="B46" s="38" t="s">
        <v>142</v>
      </c>
      <c r="C46" s="39">
        <v>1</v>
      </c>
      <c r="D46" s="38" t="s">
        <v>143</v>
      </c>
      <c r="E46" s="38">
        <v>1</v>
      </c>
      <c r="F46" s="38"/>
      <c r="G46" s="38">
        <v>1</v>
      </c>
      <c r="H46" s="38">
        <v>1</v>
      </c>
      <c r="I46" s="38">
        <v>1</v>
      </c>
      <c r="J46" s="38">
        <v>1</v>
      </c>
      <c r="K46" s="38">
        <v>1</v>
      </c>
      <c r="L46" s="40">
        <v>1</v>
      </c>
      <c r="M46" s="41"/>
      <c r="N46" s="25">
        <f t="shared" si="0"/>
        <v>7</v>
      </c>
      <c r="O46" s="26">
        <v>8</v>
      </c>
      <c r="P46" s="42"/>
      <c r="Q46" s="27"/>
      <c r="R46" s="28">
        <f t="shared" si="1"/>
        <v>0</v>
      </c>
      <c r="S46" s="43">
        <v>1</v>
      </c>
      <c r="T46" s="44">
        <v>1</v>
      </c>
      <c r="U46" s="43">
        <v>1</v>
      </c>
      <c r="V46" s="43">
        <v>1</v>
      </c>
      <c r="W46" s="44">
        <v>1</v>
      </c>
      <c r="X46" s="45"/>
      <c r="Y46" s="45"/>
      <c r="Z46" s="45"/>
      <c r="AA46" s="45"/>
      <c r="AB46" s="33">
        <f t="shared" si="2"/>
        <v>5</v>
      </c>
    </row>
    <row r="47" spans="1:28" ht="15.75" thickBot="1">
      <c r="A47" s="21" t="s">
        <v>144</v>
      </c>
      <c r="B47" s="21" t="s">
        <v>145</v>
      </c>
      <c r="C47" s="22">
        <v>1</v>
      </c>
      <c r="D47" s="21" t="s">
        <v>146</v>
      </c>
      <c r="E47" s="21"/>
      <c r="F47" s="21"/>
      <c r="G47" s="21"/>
      <c r="H47" s="21"/>
      <c r="I47" s="21">
        <v>1</v>
      </c>
      <c r="J47" s="21">
        <v>1</v>
      </c>
      <c r="K47" s="21"/>
      <c r="L47" s="23"/>
      <c r="M47" s="24"/>
      <c r="N47" s="25">
        <f t="shared" si="0"/>
        <v>2</v>
      </c>
      <c r="O47" s="26">
        <v>8</v>
      </c>
      <c r="P47" s="27"/>
      <c r="Q47" s="27"/>
      <c r="R47" s="28">
        <f t="shared" si="1"/>
        <v>0</v>
      </c>
      <c r="S47" s="29"/>
      <c r="T47" s="30"/>
      <c r="U47" s="29"/>
      <c r="V47" s="29"/>
      <c r="W47" s="30"/>
      <c r="X47" s="31"/>
      <c r="Y47" s="31">
        <v>1</v>
      </c>
      <c r="Z47" s="32"/>
      <c r="AA47" s="32"/>
      <c r="AB47" s="33">
        <f t="shared" si="2"/>
        <v>1</v>
      </c>
    </row>
    <row r="48" spans="1:28" ht="15.75" thickBot="1">
      <c r="A48" s="21" t="s">
        <v>147</v>
      </c>
      <c r="B48" s="21" t="s">
        <v>148</v>
      </c>
      <c r="C48" s="22">
        <v>1</v>
      </c>
      <c r="D48" s="21" t="s">
        <v>149</v>
      </c>
      <c r="E48" s="21"/>
      <c r="F48" s="21"/>
      <c r="G48" s="21"/>
      <c r="H48" s="21">
        <v>1</v>
      </c>
      <c r="I48" s="21">
        <v>1</v>
      </c>
      <c r="J48" s="21">
        <v>1</v>
      </c>
      <c r="K48" s="21">
        <v>1</v>
      </c>
      <c r="L48" s="23">
        <v>1</v>
      </c>
      <c r="M48" s="24"/>
      <c r="N48" s="25">
        <f t="shared" si="0"/>
        <v>5</v>
      </c>
      <c r="O48" s="26">
        <v>8</v>
      </c>
      <c r="P48" s="27"/>
      <c r="Q48" s="27"/>
      <c r="R48" s="28">
        <f t="shared" si="1"/>
        <v>0</v>
      </c>
      <c r="S48" s="29">
        <v>1</v>
      </c>
      <c r="T48" s="30"/>
      <c r="U48" s="29"/>
      <c r="V48" s="29">
        <v>1</v>
      </c>
      <c r="W48" s="46">
        <v>1</v>
      </c>
      <c r="X48" s="31"/>
      <c r="Y48" s="31"/>
      <c r="Z48" s="32"/>
      <c r="AA48" s="32"/>
      <c r="AB48" s="33">
        <f t="shared" si="2"/>
        <v>3</v>
      </c>
    </row>
    <row r="49" spans="1:28" s="66" customFormat="1" ht="15.75" thickBot="1">
      <c r="A49" s="58" t="s">
        <v>147</v>
      </c>
      <c r="B49" s="58" t="s">
        <v>150</v>
      </c>
      <c r="C49" s="58">
        <v>1</v>
      </c>
      <c r="D49" s="58" t="s">
        <v>151</v>
      </c>
      <c r="E49" s="59">
        <v>1</v>
      </c>
      <c r="F49" s="59">
        <v>1</v>
      </c>
      <c r="G49" s="59">
        <v>1</v>
      </c>
      <c r="H49" s="59">
        <v>1</v>
      </c>
      <c r="I49" s="59">
        <v>1</v>
      </c>
      <c r="J49" s="59">
        <v>1</v>
      </c>
      <c r="K49" s="59">
        <v>1</v>
      </c>
      <c r="L49" s="60">
        <v>1</v>
      </c>
      <c r="M49" s="61"/>
      <c r="N49" s="62">
        <f t="shared" si="0"/>
        <v>8</v>
      </c>
      <c r="O49" s="63">
        <v>8</v>
      </c>
      <c r="P49" s="27"/>
      <c r="Q49" s="27"/>
      <c r="R49" s="28">
        <f t="shared" si="1"/>
        <v>0</v>
      </c>
      <c r="S49" s="30">
        <v>1</v>
      </c>
      <c r="T49" s="30">
        <v>1</v>
      </c>
      <c r="U49" s="30">
        <v>1</v>
      </c>
      <c r="V49" s="30"/>
      <c r="W49" s="30">
        <v>1</v>
      </c>
      <c r="X49" s="30"/>
      <c r="Y49" s="30"/>
      <c r="Z49" s="64">
        <v>1</v>
      </c>
      <c r="AA49" s="64">
        <v>1</v>
      </c>
      <c r="AB49" s="65">
        <f t="shared" si="2"/>
        <v>6</v>
      </c>
    </row>
    <row r="50" spans="1:28" ht="15.75" thickBot="1">
      <c r="A50" s="21" t="s">
        <v>152</v>
      </c>
      <c r="B50" s="21" t="s">
        <v>153</v>
      </c>
      <c r="C50" s="22">
        <v>1</v>
      </c>
      <c r="D50" s="21" t="s">
        <v>154</v>
      </c>
      <c r="E50" s="21"/>
      <c r="F50" s="21"/>
      <c r="G50" s="21"/>
      <c r="H50" s="21"/>
      <c r="I50" s="21">
        <v>1</v>
      </c>
      <c r="J50" s="21"/>
      <c r="K50" s="21"/>
      <c r="L50" s="23"/>
      <c r="M50" s="24"/>
      <c r="N50" s="25">
        <f t="shared" si="0"/>
        <v>1</v>
      </c>
      <c r="O50" s="26">
        <v>8</v>
      </c>
      <c r="P50" s="67"/>
      <c r="Q50" s="27"/>
      <c r="R50" s="28">
        <f t="shared" si="1"/>
        <v>0</v>
      </c>
      <c r="S50" s="29"/>
      <c r="T50" s="30"/>
      <c r="U50" s="29"/>
      <c r="V50" s="29"/>
      <c r="W50" s="30"/>
      <c r="X50" s="31"/>
      <c r="Y50" s="31"/>
      <c r="Z50" s="32"/>
      <c r="AA50" s="32"/>
      <c r="AB50" s="33">
        <f t="shared" si="2"/>
        <v>0</v>
      </c>
    </row>
    <row r="51" spans="1:28" ht="15.75" thickBot="1">
      <c r="A51" s="21" t="s">
        <v>155</v>
      </c>
      <c r="B51" s="21" t="s">
        <v>156</v>
      </c>
      <c r="C51" s="22">
        <v>1</v>
      </c>
      <c r="D51" s="21" t="s">
        <v>157</v>
      </c>
      <c r="E51" s="21">
        <v>1</v>
      </c>
      <c r="F51" s="21">
        <v>1</v>
      </c>
      <c r="G51" s="21"/>
      <c r="H51" s="21">
        <v>1</v>
      </c>
      <c r="I51" s="21">
        <v>1</v>
      </c>
      <c r="J51" s="21">
        <v>1</v>
      </c>
      <c r="K51" s="21"/>
      <c r="L51" s="23">
        <v>1</v>
      </c>
      <c r="M51" s="24"/>
      <c r="N51" s="25">
        <f t="shared" si="0"/>
        <v>6</v>
      </c>
      <c r="O51" s="26">
        <v>8</v>
      </c>
      <c r="P51" s="68"/>
      <c r="Q51" s="69"/>
      <c r="R51" s="28">
        <f t="shared" si="1"/>
        <v>0</v>
      </c>
      <c r="S51" s="29">
        <v>1</v>
      </c>
      <c r="T51" s="30">
        <v>1</v>
      </c>
      <c r="U51" s="29">
        <v>1</v>
      </c>
      <c r="V51" s="29">
        <v>1</v>
      </c>
      <c r="W51" s="30">
        <v>1</v>
      </c>
      <c r="X51" s="31"/>
      <c r="Y51" s="31"/>
      <c r="Z51" s="31"/>
      <c r="AA51" s="31"/>
      <c r="AB51" s="33">
        <f t="shared" si="2"/>
        <v>5</v>
      </c>
    </row>
    <row r="52" spans="1:28" ht="15.75" thickBot="1">
      <c r="A52" s="21" t="s">
        <v>158</v>
      </c>
      <c r="B52" s="21" t="s">
        <v>61</v>
      </c>
      <c r="C52" s="22">
        <v>1</v>
      </c>
      <c r="D52" s="21" t="s">
        <v>159</v>
      </c>
      <c r="E52" s="21"/>
      <c r="F52" s="21"/>
      <c r="G52" s="21"/>
      <c r="H52" s="21"/>
      <c r="I52" s="21"/>
      <c r="J52" s="21"/>
      <c r="K52" s="21"/>
      <c r="L52" s="23"/>
      <c r="M52" s="24"/>
      <c r="N52" s="25">
        <f t="shared" si="0"/>
        <v>0</v>
      </c>
      <c r="O52" s="26">
        <v>8</v>
      </c>
      <c r="P52" s="67"/>
      <c r="Q52" s="70"/>
      <c r="R52" s="28">
        <f t="shared" si="1"/>
        <v>0</v>
      </c>
      <c r="S52" s="29"/>
      <c r="T52" s="30"/>
      <c r="U52" s="29"/>
      <c r="V52" s="29"/>
      <c r="W52" s="30"/>
      <c r="X52" s="31"/>
      <c r="Y52" s="31">
        <v>1</v>
      </c>
      <c r="Z52" s="31">
        <v>1</v>
      </c>
      <c r="AA52" s="31">
        <v>1</v>
      </c>
      <c r="AB52" s="33">
        <f t="shared" si="2"/>
        <v>3</v>
      </c>
    </row>
    <row r="53" spans="1:28" ht="15.75" thickBot="1">
      <c r="A53" s="21" t="s">
        <v>160</v>
      </c>
      <c r="B53" s="21" t="s">
        <v>161</v>
      </c>
      <c r="C53" s="22">
        <v>1</v>
      </c>
      <c r="D53" s="21" t="s">
        <v>162</v>
      </c>
      <c r="E53" s="21">
        <v>1</v>
      </c>
      <c r="F53" s="21">
        <v>1</v>
      </c>
      <c r="G53" s="21"/>
      <c r="H53" s="21"/>
      <c r="I53" s="21">
        <v>1</v>
      </c>
      <c r="J53" s="21">
        <v>1</v>
      </c>
      <c r="K53" s="21">
        <v>1</v>
      </c>
      <c r="L53" s="23"/>
      <c r="M53" s="24"/>
      <c r="N53" s="25">
        <f t="shared" si="0"/>
        <v>5</v>
      </c>
      <c r="O53" s="26">
        <v>8</v>
      </c>
      <c r="P53" s="67"/>
      <c r="Q53" s="70"/>
      <c r="R53" s="28">
        <f t="shared" si="1"/>
        <v>0</v>
      </c>
      <c r="S53" s="29"/>
      <c r="T53" s="30">
        <v>1</v>
      </c>
      <c r="U53" s="29">
        <v>1</v>
      </c>
      <c r="V53" s="29">
        <v>1</v>
      </c>
      <c r="W53" s="30"/>
      <c r="X53" s="31">
        <v>1</v>
      </c>
      <c r="Y53" s="31"/>
      <c r="Z53" s="31"/>
      <c r="AA53" s="31"/>
      <c r="AB53" s="33">
        <f t="shared" si="2"/>
        <v>4</v>
      </c>
    </row>
    <row r="54" spans="1:28" ht="18" thickBot="1">
      <c r="A54" s="71" t="s">
        <v>17</v>
      </c>
      <c r="B54" s="71"/>
      <c r="C54" s="71">
        <f>SUM(C4:C53)</f>
        <v>50</v>
      </c>
      <c r="D54" s="71"/>
      <c r="E54" s="71">
        <f aca="true" t="shared" si="3" ref="E54:N54">SUM(E4:E53)</f>
        <v>12</v>
      </c>
      <c r="F54" s="71">
        <f t="shared" si="3"/>
        <v>20</v>
      </c>
      <c r="G54" s="71">
        <f t="shared" si="3"/>
        <v>13</v>
      </c>
      <c r="H54" s="71">
        <f t="shared" si="3"/>
        <v>15</v>
      </c>
      <c r="I54" s="71">
        <f t="shared" si="3"/>
        <v>31</v>
      </c>
      <c r="J54" s="71">
        <f t="shared" si="3"/>
        <v>22</v>
      </c>
      <c r="K54" s="71">
        <f t="shared" si="3"/>
        <v>15</v>
      </c>
      <c r="L54" s="71">
        <f t="shared" si="3"/>
        <v>21</v>
      </c>
      <c r="M54" s="71">
        <f t="shared" si="3"/>
        <v>0</v>
      </c>
      <c r="N54" s="71">
        <f t="shared" si="3"/>
        <v>149</v>
      </c>
      <c r="O54" s="71">
        <v>8</v>
      </c>
      <c r="P54" s="72">
        <f>SUM(P4:P53)</f>
        <v>0</v>
      </c>
      <c r="Q54" s="72">
        <f>SUM(Q4:Q53)</f>
        <v>0</v>
      </c>
      <c r="R54" s="72">
        <f>SUM(R4:R53)</f>
        <v>0</v>
      </c>
      <c r="S54" s="73">
        <f>SUM(S4:S53)</f>
        <v>15</v>
      </c>
      <c r="T54" s="72">
        <f aca="true" t="shared" si="4" ref="T54:AA54">SUM(T4:T53)</f>
        <v>17</v>
      </c>
      <c r="U54" s="73">
        <f t="shared" si="4"/>
        <v>16</v>
      </c>
      <c r="V54" s="73">
        <f t="shared" si="4"/>
        <v>16</v>
      </c>
      <c r="W54" s="74">
        <f t="shared" si="4"/>
        <v>17</v>
      </c>
      <c r="X54" s="75">
        <f t="shared" si="4"/>
        <v>15</v>
      </c>
      <c r="Y54" s="75">
        <f t="shared" si="4"/>
        <v>15</v>
      </c>
      <c r="Z54" s="75">
        <f t="shared" si="4"/>
        <v>12</v>
      </c>
      <c r="AA54" s="75">
        <f t="shared" si="4"/>
        <v>16</v>
      </c>
      <c r="AB54" s="76">
        <f>SUM(AB4:AB53)</f>
        <v>139</v>
      </c>
    </row>
  </sheetData>
  <sheetProtection/>
  <mergeCells count="5">
    <mergeCell ref="A1:AB1"/>
    <mergeCell ref="A2:D2"/>
    <mergeCell ref="E2:O2"/>
    <mergeCell ref="P2:R2"/>
    <mergeCell ref="S2:AB2"/>
  </mergeCells>
  <conditionalFormatting sqref="N4:N53">
    <cfRule type="cellIs" priority="1" dxfId="1" operator="greaterThan" stopIfTrue="1">
      <formula>7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Giggsy 11</dc:creator>
  <cp:keywords/>
  <dc:description/>
  <cp:lastModifiedBy>Giggsy 11</cp:lastModifiedBy>
  <dcterms:created xsi:type="dcterms:W3CDTF">2016-01-16T13:35:03Z</dcterms:created>
  <dcterms:modified xsi:type="dcterms:W3CDTF">2016-01-16T13:35:59Z</dcterms:modified>
  <cp:category/>
  <cp:version/>
  <cp:contentType/>
  <cp:contentStatus/>
</cp:coreProperties>
</file>