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Seniors - 18" sheetId="1" r:id="rId1"/>
  </sheets>
  <externalReferences>
    <externalReference r:id="rId4"/>
  </externalReferences>
  <definedNames>
    <definedName name="_xlnm.Print_Area" localSheetId="0">'Cl Seniors - 18'!$A$1:$AE$31</definedName>
  </definedNames>
  <calcPr fullCalcOnLoad="1"/>
</workbook>
</file>

<file path=xl/sharedStrings.xml><?xml version="1.0" encoding="utf-8"?>
<sst xmlns="http://schemas.openxmlformats.org/spreadsheetml/2006/main" count="67" uniqueCount="43">
  <si>
    <t>F.C.L.   SAISON 2001/2002</t>
  </si>
  <si>
    <t>CLASSEMENT EQUIPES SENIORS  -  18 Ans</t>
  </si>
  <si>
    <t>Seniors A - 1ére Division Groupe C</t>
  </si>
  <si>
    <t>Seniors B - 2ème Division Groupe L</t>
  </si>
  <si>
    <t>18 Ans  Promotion Groupe E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</si>
  <si>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</si>
  <si>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</si>
  <si>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</si>
  <si>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</si>
  <si>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</si>
  <si>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</si>
  <si>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</si>
  <si>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</si>
  <si>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</si>
  <si>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MAGNY 2</t>
  </si>
  <si>
    <t>CREUTZWALD 3</t>
  </si>
  <si>
    <t>CREHANGE FAULQ</t>
  </si>
  <si>
    <t>LONGEVILLE</t>
  </si>
  <si>
    <t>COURCEL CHAUSSY</t>
  </si>
  <si>
    <t>FAREBERSVILLER</t>
  </si>
  <si>
    <t>MOULINS LES METZ</t>
  </si>
  <si>
    <t>LONGEVILLE 2</t>
  </si>
  <si>
    <t>VIC SUR SEILLE</t>
  </si>
  <si>
    <t>APM METZ 2</t>
  </si>
  <si>
    <t>PORCELETTE 2</t>
  </si>
  <si>
    <t>HOCHWALD</t>
  </si>
  <si>
    <t>PTT METZ 2</t>
  </si>
  <si>
    <t>BOULAY 2</t>
  </si>
  <si>
    <t>MARLY</t>
  </si>
  <si>
    <t>BAMBIDERSTROFF</t>
  </si>
  <si>
    <t>ST-AVOLD 2</t>
  </si>
  <si>
    <t>FLETRANGE</t>
  </si>
  <si>
    <t>HARGARTEN</t>
  </si>
  <si>
    <t>FREYMING</t>
  </si>
  <si>
    <t>Forfait général</t>
  </si>
  <si>
    <t>PORCELETTE</t>
  </si>
  <si>
    <t>COUME 2</t>
  </si>
  <si>
    <t>NOVEANT</t>
  </si>
  <si>
    <t>VOLMERANGE 2</t>
  </si>
  <si>
    <t>DELME SOLGNE 2</t>
  </si>
  <si>
    <t>L'HOPITAL 3</t>
  </si>
  <si>
    <t>COUME</t>
  </si>
  <si>
    <t>METZ ESAP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</si>
</sst>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6"/>
      <name val="Bookman Old Style"/>
      <family val="1"/>
    </font>
    <font>
      <sz val="16"/>
      <name val="Bookman Old Style"/>
      <family val="1"/>
    </font>
    <font>
      <sz val="14"/>
      <name val="Bookman Old Style"/>
      <family val="0"/>
    </font>
    <font>
      <b/>
      <sz val="16"/>
      <color indexed="10"/>
      <name val="Bookman Old Style"/>
      <family val="1"/>
    </font>
    <font>
      <b/>
      <sz val="12"/>
      <name val="Bookman Old Style"/>
      <family val="0"/>
    </font>
    <font>
      <b/>
      <sz val="14"/>
      <color indexed="10"/>
      <name val="Bookman Old Style"/>
      <family val="1"/>
    </font>
    <font>
      <sz val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9"/>
      </patternFill>
    </fill>
    <fill>
      <patternFill patternType="lightGray">
        <fgColor indexed="9"/>
        <bgColor indexed="4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44" fontId="31" fillId="0" borderId="0" applyFont="0" applyFill="0" applyBorder="0" applyAlignment="0" applyProtection="0"/>
    <xf numFmtId="0" fontId="38" fillId="2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30" borderId="0" applyNumberFormat="0" applyBorder="0" applyAlignment="0" applyProtection="0"/>
    <xf numFmtId="9" fontId="3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18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 applyProtection="1">
      <alignment horizontal="centerContinuous"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26" fillId="35" borderId="24" xfId="0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1" fillId="35" borderId="26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34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0" fontId="21" fillId="36" borderId="26" xfId="0" applyFont="1" applyFill="1" applyBorder="1" applyAlignment="1" applyProtection="1">
      <alignment horizontal="centerContinuous" vertical="center"/>
      <protection/>
    </xf>
    <xf numFmtId="0" fontId="25" fillId="37" borderId="23" xfId="0" applyFont="1" applyFill="1" applyBorder="1" applyAlignment="1" applyProtection="1">
      <alignment horizontal="center" vertical="center"/>
      <protection/>
    </xf>
    <xf numFmtId="0" fontId="26" fillId="37" borderId="24" xfId="0" applyFont="1" applyFill="1" applyBorder="1" applyAlignment="1" applyProtection="1">
      <alignment horizontal="center" vertical="center"/>
      <protection/>
    </xf>
    <xf numFmtId="0" fontId="26" fillId="36" borderId="24" xfId="0" applyFont="1" applyFill="1" applyBorder="1" applyAlignment="1" applyProtection="1">
      <alignment horizontal="center" vertical="center"/>
      <protection/>
    </xf>
    <xf numFmtId="0" fontId="26" fillId="36" borderId="25" xfId="0" applyFont="1" applyFill="1" applyBorder="1" applyAlignment="1" applyProtection="1">
      <alignment horizontal="center" vertical="center"/>
      <protection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26" fillId="38" borderId="24" xfId="0" applyFont="1" applyFill="1" applyBorder="1" applyAlignment="1" applyProtection="1">
      <alignment horizontal="center" vertical="center"/>
      <protection/>
    </xf>
    <xf numFmtId="0" fontId="26" fillId="35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Continuous" vertical="center"/>
      <protection/>
    </xf>
    <xf numFmtId="0" fontId="26" fillId="0" borderId="24" xfId="0" applyNumberFormat="1" applyFont="1" applyBorder="1" applyAlignment="1" applyProtection="1">
      <alignment horizontal="center" vertical="center"/>
      <protection/>
    </xf>
    <xf numFmtId="0" fontId="21" fillId="37" borderId="26" xfId="0" applyFont="1" applyFill="1" applyBorder="1" applyAlignment="1" applyProtection="1">
      <alignment horizontal="center" vertical="center"/>
      <protection/>
    </xf>
    <xf numFmtId="0" fontId="26" fillId="39" borderId="24" xfId="0" applyFont="1" applyFill="1" applyBorder="1" applyAlignment="1" applyProtection="1">
      <alignment horizontal="center" vertical="center"/>
      <protection/>
    </xf>
    <xf numFmtId="0" fontId="26" fillId="37" borderId="25" xfId="0" applyFont="1" applyFill="1" applyBorder="1" applyAlignment="1" applyProtection="1">
      <alignment horizontal="center" vertical="center"/>
      <protection/>
    </xf>
    <xf numFmtId="0" fontId="26" fillId="34" borderId="25" xfId="0" applyFont="1" applyFill="1" applyBorder="1" applyAlignment="1" applyProtection="1">
      <alignment horizontal="center" vertical="center"/>
      <protection/>
    </xf>
    <xf numFmtId="0" fontId="21" fillId="35" borderId="22" xfId="0" applyFont="1" applyFill="1" applyBorder="1" applyAlignment="1" applyProtection="1">
      <alignment horizontal="center" vertical="center"/>
      <protection/>
    </xf>
    <xf numFmtId="0" fontId="21" fillId="34" borderId="27" xfId="0" applyFont="1" applyFill="1" applyBorder="1" applyAlignment="1" applyProtection="1">
      <alignment horizontal="center" vertical="center"/>
      <protection/>
    </xf>
    <xf numFmtId="0" fontId="21" fillId="35" borderId="27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Continuous" vertical="center"/>
      <protection/>
    </xf>
    <xf numFmtId="0" fontId="21" fillId="34" borderId="22" xfId="0" applyFont="1" applyFill="1" applyBorder="1" applyAlignment="1" applyProtection="1">
      <alignment horizontal="center" vertical="center"/>
      <protection/>
    </xf>
    <xf numFmtId="0" fontId="25" fillId="35" borderId="28" xfId="0" applyFont="1" applyFill="1" applyBorder="1" applyAlignment="1" applyProtection="1">
      <alignment horizontal="center" vertical="center"/>
      <protection/>
    </xf>
    <xf numFmtId="0" fontId="26" fillId="38" borderId="29" xfId="0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 applyProtection="1">
      <alignment horizontal="center" vertical="center"/>
      <protection/>
    </xf>
    <xf numFmtId="0" fontId="26" fillId="35" borderId="31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 applyProtection="1">
      <alignment horizontal="center" vertical="center"/>
      <protection/>
    </xf>
    <xf numFmtId="0" fontId="28" fillId="0" borderId="33" xfId="0" applyFont="1" applyFill="1" applyBorder="1" applyAlignment="1" applyProtection="1">
      <alignment horizontal="center" vertical="center"/>
      <protection/>
    </xf>
    <xf numFmtId="0" fontId="28" fillId="0" borderId="34" xfId="0" applyFont="1" applyFill="1" applyBorder="1" applyAlignment="1" applyProtection="1">
      <alignment horizontal="center" vertical="center"/>
      <protection/>
    </xf>
    <xf numFmtId="0" fontId="25" fillId="38" borderId="23" xfId="0" applyFont="1" applyFill="1" applyBorder="1" applyAlignment="1" applyProtection="1">
      <alignment horizontal="center" vertical="center"/>
      <protection locked="0"/>
    </xf>
    <xf numFmtId="0" fontId="26" fillId="38" borderId="25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Continuous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7" fillId="35" borderId="35" xfId="0" applyFont="1" applyFill="1" applyBorder="1" applyAlignment="1" applyProtection="1">
      <alignment horizontal="center" vertical="center"/>
      <protection/>
    </xf>
    <xf numFmtId="0" fontId="27" fillId="34" borderId="35" xfId="0" applyFont="1" applyFill="1" applyBorder="1" applyAlignment="1" applyProtection="1">
      <alignment horizontal="center" vertical="center"/>
      <protection/>
    </xf>
    <xf numFmtId="0" fontId="21" fillId="34" borderId="22" xfId="0" applyFont="1" applyFill="1" applyBorder="1" applyAlignment="1" applyProtection="1">
      <alignment horizontal="centerContinuous" vertical="center"/>
      <protection/>
    </xf>
    <xf numFmtId="0" fontId="29" fillId="34" borderId="0" xfId="0" applyFont="1" applyFill="1" applyBorder="1" applyAlignment="1" applyProtection="1">
      <alignment horizontal="centerContinuous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1" fillId="34" borderId="26" xfId="0" applyFont="1" applyFill="1" applyBorder="1" applyAlignment="1" applyProtection="1">
      <alignment horizontal="centerContinuous" vertical="center"/>
      <protection/>
    </xf>
    <xf numFmtId="0" fontId="29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5" fillId="34" borderId="36" xfId="0" applyFont="1" applyFill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8" fillId="0" borderId="33" xfId="0" applyFont="1" applyBorder="1" applyAlignment="1" applyProtection="1">
      <alignment horizontal="center" vertical="center"/>
      <protection/>
    </xf>
    <xf numFmtId="0" fontId="28" fillId="0" borderId="34" xfId="0" applyFont="1" applyBorder="1" applyAlignment="1" applyProtection="1">
      <alignment horizontal="center" vertical="center"/>
      <protection/>
    </xf>
    <xf numFmtId="0" fontId="29" fillId="0" borderId="35" xfId="0" applyFont="1" applyBorder="1" applyAlignment="1" applyProtection="1">
      <alignment horizontal="centerContinuous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Continuous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47625</xdr:rowOff>
    </xdr:from>
    <xdr:to>
      <xdr:col>22</xdr:col>
      <xdr:colOff>304800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000500" y="923925"/>
          <a:ext cx="110299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1%20-%202002\Saison%202001%20-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sation"/>
      <sheetName val="Effectifs Seniors"/>
      <sheetName val="Effectifs 18 Ans"/>
      <sheetName val="A gr C"/>
      <sheetName val="A gr C (ancien)"/>
      <sheetName val="B gr L"/>
      <sheetName val="18 gr E"/>
      <sheetName val="Cl Seniors - 18"/>
      <sheetName val="Cl Seniors - 18 (ancien)"/>
      <sheetName val="15 gr C"/>
      <sheetName val="13 gr B Honneur (Phase 1)"/>
      <sheetName val="13 gr B Honneur Régionale)"/>
      <sheetName val="13 gr H Promotion (Phase 1)"/>
      <sheetName val="Cl Jeunes (Phase 1)"/>
      <sheetName val="Cl Jeunes (Phase 2)"/>
      <sheetName val="Benjamins gr E Excellence"/>
      <sheetName val="Benjamins gr F Excellence"/>
      <sheetName val="Convoc A B 18"/>
      <sheetName val="Convoc A B"/>
      <sheetName val="Convoc 18 Ans"/>
      <sheetName val="Suivi Sanctions"/>
      <sheetName val="Couleurs Maillots"/>
      <sheetName val="Code Minitel"/>
      <sheetName val="Déplacements"/>
      <sheetName val="Arbit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tabSelected="1" zoomScale="70" zoomScaleNormal="70" zoomScalePageLayoutView="0" workbookViewId="0" topLeftCell="A2">
      <selection activeCell="B19" sqref="B19"/>
    </sheetView>
  </sheetViews>
  <sheetFormatPr defaultColWidth="11.421875" defaultRowHeight="12.75"/>
  <cols>
    <col min="1" max="1" width="3.7109375" style="0" customWidth="1"/>
    <col min="2" max="2" width="30.7109375" style="81" customWidth="1"/>
    <col min="3" max="3" width="11.7109375" style="0" customWidth="1"/>
    <col min="4" max="10" width="6.7109375" style="0" customWidth="1"/>
    <col min="11" max="11" width="3.7109375" style="0" customWidth="1"/>
    <col min="12" max="12" width="30.710937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s="5" customFormat="1" ht="36" customHeight="1">
      <c r="A6" s="3"/>
      <c r="B6" s="4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"/>
    </row>
    <row r="7" spans="1:31" s="5" customFormat="1" ht="36" customHeight="1">
      <c r="A7" s="3"/>
      <c r="B7" s="4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AE8" s="1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73.5" customHeight="1" thickBo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s="10" customFormat="1" ht="40.5" customHeight="1" thickBot="1" thickTop="1">
      <c r="A11" s="6"/>
      <c r="B11" s="7" t="s">
        <v>2</v>
      </c>
      <c r="C11" s="8"/>
      <c r="D11" s="8"/>
      <c r="E11" s="8"/>
      <c r="F11" s="8"/>
      <c r="G11" s="8"/>
      <c r="H11" s="8"/>
      <c r="I11" s="8"/>
      <c r="J11" s="9"/>
      <c r="K11" s="6"/>
      <c r="L11" s="7" t="s">
        <v>3</v>
      </c>
      <c r="M11" s="8"/>
      <c r="N11" s="8"/>
      <c r="O11" s="8"/>
      <c r="P11" s="8"/>
      <c r="Q11" s="8"/>
      <c r="R11" s="8"/>
      <c r="S11" s="8"/>
      <c r="T11" s="9"/>
      <c r="V11" s="7" t="s">
        <v>4</v>
      </c>
      <c r="W11" s="8"/>
      <c r="X11" s="8"/>
      <c r="Y11" s="8"/>
      <c r="Z11" s="8"/>
      <c r="AA11" s="8"/>
      <c r="AB11" s="8"/>
      <c r="AC11" s="8"/>
      <c r="AD11" s="9"/>
      <c r="AE11" s="6"/>
    </row>
    <row r="12" spans="1:31" ht="27.75" customHeight="1" thickBot="1" thickTop="1">
      <c r="A12" s="1"/>
      <c r="B12" s="11" t="s">
        <v>5</v>
      </c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3" t="s">
        <v>11</v>
      </c>
      <c r="I12" s="14"/>
      <c r="J12" s="15"/>
      <c r="K12" s="16"/>
      <c r="L12" s="11" t="s">
        <v>5</v>
      </c>
      <c r="M12" s="12" t="s">
        <v>6</v>
      </c>
      <c r="N12" s="12" t="s">
        <v>7</v>
      </c>
      <c r="O12" s="12" t="s">
        <v>8</v>
      </c>
      <c r="P12" s="12" t="s">
        <v>9</v>
      </c>
      <c r="Q12" s="12" t="s">
        <v>10</v>
      </c>
      <c r="R12" s="13" t="s">
        <v>11</v>
      </c>
      <c r="S12" s="14"/>
      <c r="T12" s="15"/>
      <c r="U12" s="16"/>
      <c r="V12" s="11" t="s">
        <v>5</v>
      </c>
      <c r="W12" s="12" t="s">
        <v>6</v>
      </c>
      <c r="X12" s="12" t="s">
        <v>7</v>
      </c>
      <c r="Y12" s="12" t="s">
        <v>8</v>
      </c>
      <c r="Z12" s="12" t="s">
        <v>9</v>
      </c>
      <c r="AA12" s="12" t="s">
        <v>10</v>
      </c>
      <c r="AB12" s="13" t="s">
        <v>11</v>
      </c>
      <c r="AC12" s="14"/>
      <c r="AD12" s="15"/>
      <c r="AE12" s="1"/>
    </row>
    <row r="13" spans="1:31" ht="27.75" customHeight="1" thickBot="1">
      <c r="A13" s="1"/>
      <c r="B13" s="17"/>
      <c r="C13" s="18"/>
      <c r="D13" s="18"/>
      <c r="E13" s="18"/>
      <c r="F13" s="18"/>
      <c r="G13" s="18"/>
      <c r="H13" s="19" t="s">
        <v>10</v>
      </c>
      <c r="I13" s="19" t="s">
        <v>12</v>
      </c>
      <c r="J13" s="20" t="s">
        <v>13</v>
      </c>
      <c r="K13" s="21"/>
      <c r="L13" s="17"/>
      <c r="M13" s="18"/>
      <c r="N13" s="18"/>
      <c r="O13" s="18"/>
      <c r="P13" s="18"/>
      <c r="Q13" s="18"/>
      <c r="R13" s="19" t="s">
        <v>10</v>
      </c>
      <c r="S13" s="19" t="s">
        <v>12</v>
      </c>
      <c r="T13" s="20" t="s">
        <v>13</v>
      </c>
      <c r="U13" s="21"/>
      <c r="V13" s="17"/>
      <c r="W13" s="18"/>
      <c r="X13" s="18"/>
      <c r="Y13" s="18"/>
      <c r="Z13" s="18"/>
      <c r="AA13" s="18"/>
      <c r="AB13" s="19" t="s">
        <v>10</v>
      </c>
      <c r="AC13" s="19" t="s">
        <v>12</v>
      </c>
      <c r="AD13" s="20" t="s">
        <v>13</v>
      </c>
      <c r="AE13" s="1"/>
    </row>
    <row r="14" spans="2:30" s="1" customFormat="1" ht="34.5" customHeight="1" thickBot="1">
      <c r="B14" s="22" t="s">
        <v>14</v>
      </c>
      <c r="C14" s="23">
        <f aca="true" t="shared" si="0" ref="C14:C24">SUM(E14*3)+(F14)</f>
        <v>40</v>
      </c>
      <c r="D14" s="24">
        <f aca="true" t="shared" si="1" ref="D14:D24">SUM(E14:G14)</f>
        <v>20</v>
      </c>
      <c r="E14" s="25">
        <v>12</v>
      </c>
      <c r="F14" s="25">
        <v>4</v>
      </c>
      <c r="G14" s="25">
        <v>4</v>
      </c>
      <c r="H14" s="25">
        <v>63</v>
      </c>
      <c r="I14" s="25">
        <v>26</v>
      </c>
      <c r="J14" s="26">
        <f aca="true" t="shared" si="2" ref="J14:J24">SUM(H14-I14)</f>
        <v>37</v>
      </c>
      <c r="K14" s="27"/>
      <c r="L14" s="28" t="s">
        <v>15</v>
      </c>
      <c r="M14" s="29">
        <f aca="true" t="shared" si="3" ref="M14:M22">SUM(O14*3)+(P14)</f>
        <v>42</v>
      </c>
      <c r="N14" s="30">
        <f aca="true" t="shared" si="4" ref="N14:N22">O14+P14+Q14</f>
        <v>16</v>
      </c>
      <c r="O14" s="31">
        <v>14</v>
      </c>
      <c r="P14" s="31">
        <v>0</v>
      </c>
      <c r="Q14" s="31">
        <v>2</v>
      </c>
      <c r="R14" s="31">
        <v>69</v>
      </c>
      <c r="S14" s="31">
        <v>12</v>
      </c>
      <c r="T14" s="32">
        <f aca="true" t="shared" si="5" ref="T14:T22">SUM(R14-S14)</f>
        <v>57</v>
      </c>
      <c r="U14" s="27"/>
      <c r="V14" s="28" t="s">
        <v>16</v>
      </c>
      <c r="W14" s="33">
        <f aca="true" t="shared" si="6" ref="W14:W19">SUM(Y14*3)+(Z14)</f>
        <v>24</v>
      </c>
      <c r="X14" s="24">
        <f aca="true" t="shared" si="7" ref="X14:X19">SUM(Y14:AA14)</f>
        <v>10</v>
      </c>
      <c r="Y14" s="31">
        <v>8</v>
      </c>
      <c r="Z14" s="31">
        <v>0</v>
      </c>
      <c r="AA14" s="31">
        <v>2</v>
      </c>
      <c r="AB14" s="31">
        <v>38</v>
      </c>
      <c r="AC14" s="31">
        <v>22</v>
      </c>
      <c r="AD14" s="26">
        <f aca="true" t="shared" si="8" ref="AD14:AD19">SUM(AB14-AC14)</f>
        <v>16</v>
      </c>
    </row>
    <row r="15" spans="2:30" s="1" customFormat="1" ht="34.5" customHeight="1" thickBot="1">
      <c r="B15" s="34" t="s">
        <v>17</v>
      </c>
      <c r="C15" s="35">
        <f t="shared" si="0"/>
        <v>39</v>
      </c>
      <c r="D15" s="36">
        <f t="shared" si="1"/>
        <v>20</v>
      </c>
      <c r="E15" s="37">
        <v>12</v>
      </c>
      <c r="F15" s="37">
        <v>3</v>
      </c>
      <c r="G15" s="37">
        <v>5</v>
      </c>
      <c r="H15" s="37">
        <v>45</v>
      </c>
      <c r="I15" s="37">
        <v>26</v>
      </c>
      <c r="J15" s="38">
        <f t="shared" si="2"/>
        <v>19</v>
      </c>
      <c r="K15" s="27"/>
      <c r="L15" s="28" t="s">
        <v>18</v>
      </c>
      <c r="M15" s="39">
        <f t="shared" si="3"/>
        <v>41</v>
      </c>
      <c r="N15" s="40">
        <f t="shared" si="4"/>
        <v>16</v>
      </c>
      <c r="O15" s="31">
        <v>13</v>
      </c>
      <c r="P15" s="31">
        <v>2</v>
      </c>
      <c r="Q15" s="31">
        <v>1</v>
      </c>
      <c r="R15" s="31">
        <v>60</v>
      </c>
      <c r="S15" s="31">
        <v>14</v>
      </c>
      <c r="T15" s="41">
        <f t="shared" si="5"/>
        <v>46</v>
      </c>
      <c r="U15" s="27"/>
      <c r="V15" s="28" t="s">
        <v>19</v>
      </c>
      <c r="W15" s="33">
        <f t="shared" si="6"/>
        <v>20</v>
      </c>
      <c r="X15" s="24">
        <f t="shared" si="7"/>
        <v>10</v>
      </c>
      <c r="Y15" s="24">
        <v>6</v>
      </c>
      <c r="Z15" s="24">
        <v>2</v>
      </c>
      <c r="AA15" s="24">
        <v>2</v>
      </c>
      <c r="AB15" s="24">
        <v>45</v>
      </c>
      <c r="AC15" s="24">
        <v>20</v>
      </c>
      <c r="AD15" s="26">
        <f t="shared" si="8"/>
        <v>25</v>
      </c>
    </row>
    <row r="16" spans="2:30" s="1" customFormat="1" ht="34.5" customHeight="1" thickBot="1">
      <c r="B16" s="42" t="s">
        <v>20</v>
      </c>
      <c r="C16" s="33">
        <f t="shared" si="0"/>
        <v>38</v>
      </c>
      <c r="D16" s="24">
        <f t="shared" si="1"/>
        <v>20</v>
      </c>
      <c r="E16" s="25">
        <v>11</v>
      </c>
      <c r="F16" s="25">
        <v>5</v>
      </c>
      <c r="G16" s="25">
        <v>4</v>
      </c>
      <c r="H16" s="43">
        <v>30</v>
      </c>
      <c r="I16" s="25">
        <v>15</v>
      </c>
      <c r="J16" s="26">
        <f t="shared" si="2"/>
        <v>15</v>
      </c>
      <c r="K16" s="27"/>
      <c r="L16" s="44" t="s">
        <v>21</v>
      </c>
      <c r="M16" s="35">
        <f t="shared" si="3"/>
        <v>27</v>
      </c>
      <c r="N16" s="45">
        <f t="shared" si="4"/>
        <v>16</v>
      </c>
      <c r="O16" s="36">
        <v>9</v>
      </c>
      <c r="P16" s="36">
        <v>0</v>
      </c>
      <c r="Q16" s="36">
        <v>7</v>
      </c>
      <c r="R16" s="36">
        <v>32</v>
      </c>
      <c r="S16" s="36">
        <v>39</v>
      </c>
      <c r="T16" s="46">
        <f t="shared" si="5"/>
        <v>-7</v>
      </c>
      <c r="U16" s="27"/>
      <c r="V16" s="28" t="s">
        <v>22</v>
      </c>
      <c r="W16" s="23">
        <f t="shared" si="6"/>
        <v>20</v>
      </c>
      <c r="X16" s="24">
        <f t="shared" si="7"/>
        <v>10</v>
      </c>
      <c r="Y16" s="24">
        <v>6</v>
      </c>
      <c r="Z16" s="24">
        <v>2</v>
      </c>
      <c r="AA16" s="24">
        <v>2</v>
      </c>
      <c r="AB16" s="24">
        <v>34</v>
      </c>
      <c r="AC16" s="24">
        <v>19</v>
      </c>
      <c r="AD16" s="47">
        <f t="shared" si="8"/>
        <v>15</v>
      </c>
    </row>
    <row r="17" spans="2:30" s="1" customFormat="1" ht="34.5" customHeight="1" thickBot="1">
      <c r="B17" s="42" t="s">
        <v>23</v>
      </c>
      <c r="C17" s="33">
        <f t="shared" si="0"/>
        <v>36</v>
      </c>
      <c r="D17" s="24">
        <f t="shared" si="1"/>
        <v>20</v>
      </c>
      <c r="E17" s="25">
        <v>9</v>
      </c>
      <c r="F17" s="25">
        <v>9</v>
      </c>
      <c r="G17" s="25">
        <v>2</v>
      </c>
      <c r="H17" s="25">
        <v>32</v>
      </c>
      <c r="I17" s="25">
        <v>16</v>
      </c>
      <c r="J17" s="26">
        <f t="shared" si="2"/>
        <v>16</v>
      </c>
      <c r="K17" s="27"/>
      <c r="L17" s="48" t="s">
        <v>24</v>
      </c>
      <c r="M17" s="39">
        <f t="shared" si="3"/>
        <v>26</v>
      </c>
      <c r="N17" s="40">
        <f t="shared" si="4"/>
        <v>16</v>
      </c>
      <c r="O17" s="24">
        <v>8</v>
      </c>
      <c r="P17" s="24">
        <v>2</v>
      </c>
      <c r="Q17" s="24">
        <v>6</v>
      </c>
      <c r="R17" s="24">
        <v>37</v>
      </c>
      <c r="S17" s="24">
        <v>33</v>
      </c>
      <c r="T17" s="41">
        <f t="shared" si="5"/>
        <v>4</v>
      </c>
      <c r="U17" s="27"/>
      <c r="V17" s="49" t="s">
        <v>25</v>
      </c>
      <c r="W17" s="29">
        <f t="shared" si="6"/>
        <v>9</v>
      </c>
      <c r="X17" s="30">
        <f t="shared" si="7"/>
        <v>10</v>
      </c>
      <c r="Y17" s="31">
        <v>3</v>
      </c>
      <c r="Z17" s="31">
        <v>0</v>
      </c>
      <c r="AA17" s="31">
        <v>7</v>
      </c>
      <c r="AB17" s="31">
        <v>24</v>
      </c>
      <c r="AC17" s="31">
        <v>50</v>
      </c>
      <c r="AD17" s="32">
        <f t="shared" si="8"/>
        <v>-26</v>
      </c>
    </row>
    <row r="18" spans="2:30" s="1" customFormat="1" ht="34.5" customHeight="1" thickBot="1">
      <c r="B18" s="42" t="s">
        <v>26</v>
      </c>
      <c r="C18" s="33">
        <f t="shared" si="0"/>
        <v>27</v>
      </c>
      <c r="D18" s="24">
        <f t="shared" si="1"/>
        <v>20</v>
      </c>
      <c r="E18" s="25">
        <v>7</v>
      </c>
      <c r="F18" s="25">
        <v>6</v>
      </c>
      <c r="G18" s="25">
        <v>7</v>
      </c>
      <c r="H18" s="25">
        <v>25</v>
      </c>
      <c r="I18" s="25">
        <v>29</v>
      </c>
      <c r="J18" s="26">
        <f t="shared" si="2"/>
        <v>-4</v>
      </c>
      <c r="K18" s="27"/>
      <c r="L18" s="50" t="s">
        <v>27</v>
      </c>
      <c r="M18" s="23">
        <f t="shared" si="3"/>
        <v>26</v>
      </c>
      <c r="N18" s="40">
        <f t="shared" si="4"/>
        <v>16</v>
      </c>
      <c r="O18" s="24">
        <v>8</v>
      </c>
      <c r="P18" s="24">
        <v>2</v>
      </c>
      <c r="Q18" s="24">
        <v>6</v>
      </c>
      <c r="R18" s="24">
        <v>34</v>
      </c>
      <c r="S18" s="24">
        <v>32</v>
      </c>
      <c r="T18" s="47">
        <f t="shared" si="5"/>
        <v>2</v>
      </c>
      <c r="U18" s="27"/>
      <c r="V18" s="44" t="s">
        <v>17</v>
      </c>
      <c r="W18" s="35">
        <f t="shared" si="6"/>
        <v>8</v>
      </c>
      <c r="X18" s="36">
        <f t="shared" si="7"/>
        <v>10</v>
      </c>
      <c r="Y18" s="36">
        <v>2</v>
      </c>
      <c r="Z18" s="36">
        <v>2</v>
      </c>
      <c r="AA18" s="36">
        <v>6</v>
      </c>
      <c r="AB18" s="36">
        <v>22</v>
      </c>
      <c r="AC18" s="36">
        <v>38</v>
      </c>
      <c r="AD18" s="46">
        <f t="shared" si="8"/>
        <v>-16</v>
      </c>
    </row>
    <row r="19" spans="2:30" s="1" customFormat="1" ht="34.5" customHeight="1" thickBot="1" thickTop="1">
      <c r="B19" s="51" t="s">
        <v>28</v>
      </c>
      <c r="C19" s="29">
        <f t="shared" si="0"/>
        <v>26</v>
      </c>
      <c r="D19" s="30">
        <f t="shared" si="1"/>
        <v>20</v>
      </c>
      <c r="E19" s="30">
        <v>6</v>
      </c>
      <c r="F19" s="30">
        <v>8</v>
      </c>
      <c r="G19" s="30">
        <v>6</v>
      </c>
      <c r="H19" s="30">
        <v>30</v>
      </c>
      <c r="I19" s="30">
        <v>25</v>
      </c>
      <c r="J19" s="32">
        <f t="shared" si="2"/>
        <v>5</v>
      </c>
      <c r="K19" s="27"/>
      <c r="L19" s="52" t="s">
        <v>29</v>
      </c>
      <c r="M19" s="39">
        <f t="shared" si="3"/>
        <v>19</v>
      </c>
      <c r="N19" s="40">
        <f t="shared" si="4"/>
        <v>16</v>
      </c>
      <c r="O19" s="31">
        <v>6</v>
      </c>
      <c r="P19" s="31">
        <v>1</v>
      </c>
      <c r="Q19" s="31">
        <v>9</v>
      </c>
      <c r="R19" s="31">
        <v>29</v>
      </c>
      <c r="S19" s="31">
        <v>33</v>
      </c>
      <c r="T19" s="41">
        <f t="shared" si="5"/>
        <v>-4</v>
      </c>
      <c r="U19" s="27"/>
      <c r="V19" s="28" t="s">
        <v>30</v>
      </c>
      <c r="W19" s="29">
        <f t="shared" si="6"/>
        <v>5</v>
      </c>
      <c r="X19" s="30">
        <f t="shared" si="7"/>
        <v>10</v>
      </c>
      <c r="Y19" s="30">
        <v>1</v>
      </c>
      <c r="Z19" s="30">
        <v>2</v>
      </c>
      <c r="AA19" s="30">
        <v>7</v>
      </c>
      <c r="AB19" s="30">
        <v>19</v>
      </c>
      <c r="AC19" s="30">
        <v>33</v>
      </c>
      <c r="AD19" s="32">
        <f t="shared" si="8"/>
        <v>-14</v>
      </c>
    </row>
    <row r="20" spans="2:30" s="1" customFormat="1" ht="34.5" customHeight="1" thickBot="1">
      <c r="B20" s="22" t="s">
        <v>31</v>
      </c>
      <c r="C20" s="39">
        <f t="shared" si="0"/>
        <v>26</v>
      </c>
      <c r="D20" s="24">
        <f t="shared" si="1"/>
        <v>20</v>
      </c>
      <c r="E20" s="25">
        <v>7</v>
      </c>
      <c r="F20" s="25">
        <v>5</v>
      </c>
      <c r="G20" s="25">
        <v>8</v>
      </c>
      <c r="H20" s="25">
        <v>39</v>
      </c>
      <c r="I20" s="25">
        <v>47</v>
      </c>
      <c r="J20" s="26">
        <f t="shared" si="2"/>
        <v>-8</v>
      </c>
      <c r="K20" s="27"/>
      <c r="L20" s="28" t="s">
        <v>32</v>
      </c>
      <c r="M20" s="53">
        <f t="shared" si="3"/>
        <v>10</v>
      </c>
      <c r="N20" s="54">
        <f t="shared" si="4"/>
        <v>16</v>
      </c>
      <c r="O20" s="55">
        <v>2</v>
      </c>
      <c r="P20" s="55">
        <v>4</v>
      </c>
      <c r="Q20" s="55">
        <v>10</v>
      </c>
      <c r="R20" s="55">
        <v>12</v>
      </c>
      <c r="S20" s="55">
        <v>40</v>
      </c>
      <c r="T20" s="56">
        <f t="shared" si="5"/>
        <v>-28</v>
      </c>
      <c r="U20" s="27"/>
      <c r="V20" s="48" t="s">
        <v>33</v>
      </c>
      <c r="W20" s="57" t="s">
        <v>34</v>
      </c>
      <c r="X20" s="58"/>
      <c r="Y20" s="58"/>
      <c r="Z20" s="58"/>
      <c r="AA20" s="58"/>
      <c r="AB20" s="58"/>
      <c r="AC20" s="58"/>
      <c r="AD20" s="59"/>
    </row>
    <row r="21" spans="2:30" s="1" customFormat="1" ht="34.5" customHeight="1" thickBot="1" thickTop="1">
      <c r="B21" s="42" t="s">
        <v>35</v>
      </c>
      <c r="C21" s="33">
        <f t="shared" si="0"/>
        <v>22</v>
      </c>
      <c r="D21" s="24">
        <f t="shared" si="1"/>
        <v>20</v>
      </c>
      <c r="E21" s="25">
        <v>6</v>
      </c>
      <c r="F21" s="25">
        <v>4</v>
      </c>
      <c r="G21" s="25">
        <v>10</v>
      </c>
      <c r="H21" s="25">
        <v>25</v>
      </c>
      <c r="I21" s="25">
        <v>39</v>
      </c>
      <c r="J21" s="26">
        <f t="shared" si="2"/>
        <v>-14</v>
      </c>
      <c r="K21" s="27"/>
      <c r="L21" s="52" t="s">
        <v>36</v>
      </c>
      <c r="M21" s="60">
        <f t="shared" si="3"/>
        <v>10</v>
      </c>
      <c r="N21" s="40">
        <f t="shared" si="4"/>
        <v>16</v>
      </c>
      <c r="O21" s="31">
        <v>2</v>
      </c>
      <c r="P21" s="31">
        <v>4</v>
      </c>
      <c r="Q21" s="31">
        <v>10</v>
      </c>
      <c r="R21" s="31">
        <v>20</v>
      </c>
      <c r="S21" s="31">
        <v>56</v>
      </c>
      <c r="T21" s="61">
        <f t="shared" si="5"/>
        <v>-36</v>
      </c>
      <c r="U21" s="27"/>
      <c r="V21" s="62"/>
      <c r="W21" s="63"/>
      <c r="X21" s="64"/>
      <c r="Y21" s="65"/>
      <c r="Z21" s="65"/>
      <c r="AA21" s="65"/>
      <c r="AB21" s="65"/>
      <c r="AC21" s="65"/>
      <c r="AD21" s="65"/>
    </row>
    <row r="22" spans="2:30" s="1" customFormat="1" ht="34.5" customHeight="1" thickBot="1">
      <c r="B22" s="66" t="s">
        <v>37</v>
      </c>
      <c r="C22" s="33">
        <f t="shared" si="0"/>
        <v>20</v>
      </c>
      <c r="D22" s="24">
        <f t="shared" si="1"/>
        <v>20</v>
      </c>
      <c r="E22" s="31">
        <v>5</v>
      </c>
      <c r="F22" s="31">
        <v>5</v>
      </c>
      <c r="G22" s="31">
        <v>10</v>
      </c>
      <c r="H22" s="31">
        <v>31</v>
      </c>
      <c r="I22" s="31">
        <v>41</v>
      </c>
      <c r="J22" s="47">
        <f t="shared" si="2"/>
        <v>-10</v>
      </c>
      <c r="K22" s="27"/>
      <c r="L22" s="28" t="s">
        <v>38</v>
      </c>
      <c r="M22" s="39">
        <f t="shared" si="3"/>
        <v>6</v>
      </c>
      <c r="N22" s="40">
        <f t="shared" si="4"/>
        <v>16</v>
      </c>
      <c r="O22" s="24">
        <v>1</v>
      </c>
      <c r="P22" s="24">
        <v>3</v>
      </c>
      <c r="Q22" s="24">
        <v>12</v>
      </c>
      <c r="R22" s="24">
        <v>19</v>
      </c>
      <c r="S22" s="24">
        <v>53</v>
      </c>
      <c r="T22" s="41">
        <f t="shared" si="5"/>
        <v>-34</v>
      </c>
      <c r="U22" s="27"/>
      <c r="V22" s="67"/>
      <c r="W22" s="68"/>
      <c r="X22" s="69"/>
      <c r="Y22" s="69"/>
      <c r="Z22" s="69"/>
      <c r="AA22" s="69"/>
      <c r="AB22" s="69"/>
      <c r="AC22" s="69"/>
      <c r="AD22" s="69"/>
    </row>
    <row r="23" spans="2:30" s="1" customFormat="1" ht="34.5" customHeight="1" thickBot="1">
      <c r="B23" s="70" t="s">
        <v>39</v>
      </c>
      <c r="C23" s="33">
        <f t="shared" si="0"/>
        <v>15</v>
      </c>
      <c r="D23" s="24">
        <f t="shared" si="1"/>
        <v>20</v>
      </c>
      <c r="E23" s="31">
        <v>3</v>
      </c>
      <c r="F23" s="31">
        <v>6</v>
      </c>
      <c r="G23" s="31">
        <v>11</v>
      </c>
      <c r="H23" s="31">
        <v>16</v>
      </c>
      <c r="I23" s="31">
        <v>40</v>
      </c>
      <c r="J23" s="47">
        <f t="shared" si="2"/>
        <v>-24</v>
      </c>
      <c r="K23" s="27"/>
      <c r="L23" s="50" t="s">
        <v>40</v>
      </c>
      <c r="M23" s="57" t="s">
        <v>34</v>
      </c>
      <c r="N23" s="58"/>
      <c r="O23" s="58"/>
      <c r="P23" s="58"/>
      <c r="Q23" s="58"/>
      <c r="R23" s="58"/>
      <c r="S23" s="58"/>
      <c r="T23" s="59"/>
      <c r="U23" s="27"/>
      <c r="V23" s="71"/>
      <c r="W23" s="72"/>
      <c r="X23" s="27"/>
      <c r="Y23" s="27"/>
      <c r="Z23" s="27"/>
      <c r="AA23" s="27"/>
      <c r="AB23" s="27"/>
      <c r="AC23" s="27"/>
      <c r="AD23" s="27"/>
    </row>
    <row r="24" spans="2:30" s="1" customFormat="1" ht="34.5" customHeight="1" thickBot="1" thickTop="1">
      <c r="B24" s="42" t="s">
        <v>41</v>
      </c>
      <c r="C24" s="73">
        <f t="shared" si="0"/>
        <v>12</v>
      </c>
      <c r="D24" s="24">
        <f t="shared" si="1"/>
        <v>20</v>
      </c>
      <c r="E24" s="25">
        <v>3</v>
      </c>
      <c r="F24" s="25">
        <v>3</v>
      </c>
      <c r="G24" s="25">
        <v>14</v>
      </c>
      <c r="H24" s="25">
        <v>23</v>
      </c>
      <c r="I24" s="25">
        <v>55</v>
      </c>
      <c r="J24" s="26">
        <f t="shared" si="2"/>
        <v>-32</v>
      </c>
      <c r="K24" s="27"/>
      <c r="L24" s="71"/>
      <c r="M24" s="72"/>
      <c r="N24" s="27"/>
      <c r="O24" s="27"/>
      <c r="P24" s="27"/>
      <c r="Q24" s="27"/>
      <c r="R24" s="27"/>
      <c r="S24" s="27"/>
      <c r="T24" s="27"/>
      <c r="U24" s="27"/>
      <c r="V24"/>
      <c r="W24"/>
      <c r="X24"/>
      <c r="Y24"/>
      <c r="Z24"/>
      <c r="AA24"/>
      <c r="AB24"/>
      <c r="AC24"/>
      <c r="AD24"/>
    </row>
    <row r="25" spans="2:30" s="1" customFormat="1" ht="34.5" customHeight="1" thickBot="1">
      <c r="B25" s="70" t="s">
        <v>42</v>
      </c>
      <c r="C25" s="74" t="s">
        <v>34</v>
      </c>
      <c r="D25" s="75"/>
      <c r="E25" s="75"/>
      <c r="F25" s="75"/>
      <c r="G25" s="75"/>
      <c r="H25" s="75"/>
      <c r="I25" s="75"/>
      <c r="J25" s="76"/>
      <c r="K25" s="27"/>
      <c r="L25" s="71"/>
      <c r="M25" s="72"/>
      <c r="N25" s="27"/>
      <c r="O25" s="27"/>
      <c r="P25" s="27"/>
      <c r="Q25" s="27"/>
      <c r="R25" s="27"/>
      <c r="S25" s="27"/>
      <c r="T25" s="27"/>
      <c r="U25" s="27"/>
      <c r="V25"/>
      <c r="W25"/>
      <c r="X25"/>
      <c r="Y25"/>
      <c r="Z25"/>
      <c r="AA25"/>
      <c r="AB25"/>
      <c r="AC25"/>
      <c r="AD25"/>
    </row>
    <row r="26" spans="1:31" ht="18.75" thickTop="1">
      <c r="A26" s="1"/>
      <c r="B26" s="77"/>
      <c r="C26" s="78"/>
      <c r="D26" s="79"/>
      <c r="E26" s="79"/>
      <c r="F26" s="79"/>
      <c r="G26" s="79"/>
      <c r="H26" s="79"/>
      <c r="I26" s="79"/>
      <c r="J26" s="79"/>
      <c r="K26" s="1"/>
      <c r="AE26" s="1"/>
    </row>
    <row r="27" spans="1:31" ht="18">
      <c r="A27" s="1"/>
      <c r="B27" s="67"/>
      <c r="C27" s="68"/>
      <c r="D27" s="69"/>
      <c r="E27" s="69"/>
      <c r="F27" s="69"/>
      <c r="G27" s="69"/>
      <c r="H27" s="69"/>
      <c r="I27" s="69"/>
      <c r="J27" s="69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26.25" customHeight="1">
      <c r="A30" s="1"/>
      <c r="B30" s="2"/>
      <c r="C30" s="1"/>
      <c r="D30" s="80"/>
      <c r="E30" s="3"/>
      <c r="F30" s="3"/>
      <c r="G30" s="3"/>
      <c r="H30" s="1"/>
      <c r="I30" s="1"/>
      <c r="J30" s="1"/>
      <c r="K30" s="1"/>
      <c r="AE30" s="1"/>
    </row>
    <row r="31" spans="1:31" ht="90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2:10" ht="12.75">
      <c r="B32" s="2"/>
      <c r="C32" s="1"/>
      <c r="D32" s="1"/>
      <c r="E32" s="1"/>
      <c r="F32" s="1"/>
      <c r="G32" s="1"/>
      <c r="H32" s="1"/>
      <c r="I32" s="1"/>
      <c r="J32" s="1"/>
    </row>
    <row r="33" spans="2:10" ht="12.75">
      <c r="B33" s="2"/>
      <c r="C33" s="1"/>
      <c r="D33" s="1"/>
      <c r="E33" s="1"/>
      <c r="F33" s="1"/>
      <c r="G33" s="1"/>
      <c r="H33" s="1"/>
      <c r="I33" s="1"/>
      <c r="J33" s="1"/>
    </row>
  </sheetData>
  <sheetProtection/>
  <mergeCells count="11">
    <mergeCell ref="W20:AD20"/>
    <mergeCell ref="M23:T23"/>
    <mergeCell ref="C25:J25"/>
    <mergeCell ref="B6:AD6"/>
    <mergeCell ref="B7:AD7"/>
    <mergeCell ref="B11:J11"/>
    <mergeCell ref="L11:T11"/>
    <mergeCell ref="V11:AD11"/>
    <mergeCell ref="H12:J12"/>
    <mergeCell ref="R12:T12"/>
    <mergeCell ref="AB12:AD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0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467176" r:id="rId1"/>
    <oleObject progId="MS_ClipArt_Gallery" shapeId="2467175" r:id="rId2"/>
    <oleObject progId="MS_ClipArt_Gallery" shapeId="2467174" r:id="rId3"/>
    <oleObject progId="MS_ClipArt_Gallery" shapeId="24671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2012-02-07T19:41:02Z</dcterms:created>
  <dcterms:modified xsi:type="dcterms:W3CDTF">2012-02-07T19:41:25Z</dcterms:modified>
  <cp:category/>
  <cp:version/>
  <cp:contentType/>
  <cp:contentStatus/>
</cp:coreProperties>
</file>