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F:\FOOT\2019-2020\U11\"/>
    </mc:Choice>
  </mc:AlternateContent>
  <xr:revisionPtr revIDLastSave="0" documentId="13_ncr:1_{D4059A11-8CCD-4DA5-BC86-9E0C62831431}" xr6:coauthVersionLast="45" xr6:coauthVersionMax="45" xr10:uidLastSave="{00000000-0000-0000-0000-000000000000}"/>
  <bookViews>
    <workbookView xWindow="-120" yWindow="-120" windowWidth="24240" windowHeight="13140" activeTab="11" xr2:uid="{00000000-000D-0000-FFFF-FFFF00000000}"/>
  </bookViews>
  <sheets>
    <sheet name="VIERGE" sheetId="2" r:id="rId1"/>
    <sheet name="SEPT" sheetId="3" r:id="rId2"/>
    <sheet name="OCT" sheetId="4" r:id="rId3"/>
    <sheet name="NOV" sheetId="5" r:id="rId4"/>
    <sheet name="DEC" sheetId="6" r:id="rId5"/>
    <sheet name="JANV" sheetId="7" r:id="rId6"/>
    <sheet name="FEV" sheetId="8" r:id="rId7"/>
    <sheet name="MARS" sheetId="9" r:id="rId8"/>
    <sheet name="AVRIL" sheetId="10" r:id="rId9"/>
    <sheet name="MAI" sheetId="11" r:id="rId10"/>
    <sheet name="RESULTATS" sheetId="12" r:id="rId11"/>
    <sheet name="GRAPH" sheetId="13" r:id="rId1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7" i="4" l="1"/>
  <c r="E47" i="4"/>
  <c r="D47" i="4"/>
  <c r="D58" i="11" l="1"/>
  <c r="E4" i="12" s="1"/>
  <c r="D57" i="11"/>
  <c r="E3" i="12" s="1"/>
  <c r="D56" i="11"/>
  <c r="E2" i="12" s="1"/>
  <c r="N54" i="11"/>
  <c r="M54" i="11"/>
  <c r="L54" i="11"/>
  <c r="K54" i="11"/>
  <c r="J54" i="11"/>
  <c r="I54" i="11"/>
  <c r="H54" i="11"/>
  <c r="G54" i="11"/>
  <c r="F54" i="11"/>
  <c r="E54" i="11"/>
  <c r="D54" i="11"/>
  <c r="C54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A1" i="11"/>
  <c r="D60" i="10"/>
  <c r="C19" i="12" s="1"/>
  <c r="D59" i="10"/>
  <c r="C18" i="12" s="1"/>
  <c r="D58" i="10"/>
  <c r="C17" i="12" s="1"/>
  <c r="N56" i="10"/>
  <c r="M56" i="10"/>
  <c r="L56" i="10"/>
  <c r="K56" i="10"/>
  <c r="J56" i="10"/>
  <c r="I56" i="10"/>
  <c r="H56" i="10"/>
  <c r="G56" i="10"/>
  <c r="F56" i="10"/>
  <c r="E56" i="10"/>
  <c r="D56" i="10"/>
  <c r="C56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A1" i="10"/>
  <c r="D59" i="9"/>
  <c r="C14" i="12" s="1"/>
  <c r="D58" i="9"/>
  <c r="C13" i="12" s="1"/>
  <c r="D57" i="9"/>
  <c r="C12" i="12" s="1"/>
  <c r="N55" i="9"/>
  <c r="M55" i="9"/>
  <c r="L55" i="9"/>
  <c r="K55" i="9"/>
  <c r="J55" i="9"/>
  <c r="I55" i="9"/>
  <c r="H55" i="9"/>
  <c r="G55" i="9"/>
  <c r="F55" i="9"/>
  <c r="E55" i="9"/>
  <c r="D55" i="9"/>
  <c r="C55" i="9"/>
  <c r="N54" i="9"/>
  <c r="M54" i="9"/>
  <c r="L54" i="9"/>
  <c r="K54" i="9"/>
  <c r="J54" i="9"/>
  <c r="I54" i="9"/>
  <c r="H54" i="9"/>
  <c r="G54" i="9"/>
  <c r="F54" i="9"/>
  <c r="E54" i="9"/>
  <c r="D54" i="9"/>
  <c r="C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A1" i="9"/>
  <c r="D58" i="8"/>
  <c r="C9" i="12" s="1"/>
  <c r="D57" i="8"/>
  <c r="C8" i="12" s="1"/>
  <c r="D56" i="8"/>
  <c r="C7" i="12" s="1"/>
  <c r="N54" i="8"/>
  <c r="M54" i="8"/>
  <c r="L54" i="8"/>
  <c r="K54" i="8"/>
  <c r="J54" i="8"/>
  <c r="I54" i="8"/>
  <c r="H54" i="8"/>
  <c r="G54" i="8"/>
  <c r="F54" i="8"/>
  <c r="E54" i="8"/>
  <c r="D54" i="8"/>
  <c r="C54" i="8"/>
  <c r="N53" i="8"/>
  <c r="M53" i="8"/>
  <c r="L53" i="8"/>
  <c r="K53" i="8"/>
  <c r="J53" i="8"/>
  <c r="I53" i="8"/>
  <c r="H53" i="8"/>
  <c r="G53" i="8"/>
  <c r="F53" i="8"/>
  <c r="E53" i="8"/>
  <c r="D53" i="8"/>
  <c r="C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A1" i="8"/>
  <c r="D58" i="7"/>
  <c r="C4" i="12" s="1"/>
  <c r="D57" i="7"/>
  <c r="C3" i="12" s="1"/>
  <c r="D56" i="7"/>
  <c r="C2" i="12" s="1"/>
  <c r="N54" i="7"/>
  <c r="M54" i="7"/>
  <c r="L54" i="7"/>
  <c r="K54" i="7"/>
  <c r="J54" i="7"/>
  <c r="I54" i="7"/>
  <c r="H54" i="7"/>
  <c r="G54" i="7"/>
  <c r="F54" i="7"/>
  <c r="E54" i="7"/>
  <c r="D54" i="7"/>
  <c r="C54" i="7"/>
  <c r="N53" i="7"/>
  <c r="M53" i="7"/>
  <c r="L53" i="7"/>
  <c r="K53" i="7"/>
  <c r="J53" i="7"/>
  <c r="I53" i="7"/>
  <c r="H53" i="7"/>
  <c r="G53" i="7"/>
  <c r="F53" i="7"/>
  <c r="E53" i="7"/>
  <c r="D53" i="7"/>
  <c r="C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A1" i="7"/>
  <c r="D60" i="6"/>
  <c r="A19" i="12" s="1"/>
  <c r="D59" i="6"/>
  <c r="A18" i="12" s="1"/>
  <c r="D58" i="6"/>
  <c r="A17" i="12" s="1"/>
  <c r="N56" i="6"/>
  <c r="M56" i="6"/>
  <c r="L56" i="6"/>
  <c r="K56" i="6"/>
  <c r="J56" i="6"/>
  <c r="I56" i="6"/>
  <c r="H56" i="6"/>
  <c r="G56" i="6"/>
  <c r="F56" i="6"/>
  <c r="E56" i="6"/>
  <c r="D56" i="6"/>
  <c r="C56" i="6"/>
  <c r="N55" i="6"/>
  <c r="M55" i="6"/>
  <c r="L55" i="6"/>
  <c r="K55" i="6"/>
  <c r="J55" i="6"/>
  <c r="I55" i="6"/>
  <c r="H55" i="6"/>
  <c r="G55" i="6"/>
  <c r="F55" i="6"/>
  <c r="E55" i="6"/>
  <c r="D55" i="6"/>
  <c r="C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A1" i="6"/>
  <c r="D59" i="5"/>
  <c r="A14" i="12" s="1"/>
  <c r="D58" i="5"/>
  <c r="A13" i="12" s="1"/>
  <c r="D57" i="5"/>
  <c r="A12" i="12" s="1"/>
  <c r="N55" i="5"/>
  <c r="M55" i="5"/>
  <c r="L55" i="5"/>
  <c r="K55" i="5"/>
  <c r="J55" i="5"/>
  <c r="I55" i="5"/>
  <c r="H55" i="5"/>
  <c r="G55" i="5"/>
  <c r="F55" i="5"/>
  <c r="E55" i="5"/>
  <c r="D55" i="5"/>
  <c r="C55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A1" i="5"/>
  <c r="D52" i="4"/>
  <c r="A9" i="12" s="1"/>
  <c r="D51" i="4"/>
  <c r="A8" i="12" s="1"/>
  <c r="D50" i="4"/>
  <c r="A7" i="12" s="1"/>
  <c r="N48" i="4"/>
  <c r="M48" i="4"/>
  <c r="L48" i="4"/>
  <c r="K48" i="4"/>
  <c r="J48" i="4"/>
  <c r="I48" i="4"/>
  <c r="H48" i="4"/>
  <c r="G48" i="4"/>
  <c r="F48" i="4"/>
  <c r="E48" i="4"/>
  <c r="D48" i="4"/>
  <c r="C48" i="4"/>
  <c r="N47" i="4"/>
  <c r="M47" i="4"/>
  <c r="L47" i="4"/>
  <c r="K47" i="4"/>
  <c r="J47" i="4"/>
  <c r="I47" i="4"/>
  <c r="H47" i="4"/>
  <c r="G47" i="4"/>
  <c r="F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A1" i="4"/>
  <c r="D57" i="3"/>
  <c r="A4" i="12" s="1"/>
  <c r="D56" i="3"/>
  <c r="A3" i="12" s="1"/>
  <c r="D55" i="3"/>
  <c r="A2" i="12" s="1"/>
  <c r="N53" i="3"/>
  <c r="M53" i="3"/>
  <c r="L53" i="3"/>
  <c r="K53" i="3"/>
  <c r="J53" i="3"/>
  <c r="I53" i="3"/>
  <c r="H53" i="3"/>
  <c r="G53" i="3"/>
  <c r="F53" i="3"/>
  <c r="E53" i="3"/>
  <c r="D53" i="3"/>
  <c r="C53" i="3"/>
  <c r="N52" i="3"/>
  <c r="M52" i="3"/>
  <c r="L52" i="3"/>
  <c r="K52" i="3"/>
  <c r="J52" i="3"/>
  <c r="I52" i="3"/>
  <c r="H52" i="3"/>
  <c r="G52" i="3"/>
  <c r="F52" i="3"/>
  <c r="E52" i="3"/>
  <c r="D52" i="3"/>
  <c r="C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A1" i="3"/>
  <c r="A5" i="12" l="1"/>
  <c r="E5" i="12"/>
  <c r="C20" i="12"/>
  <c r="C15" i="12"/>
  <c r="C10" i="12"/>
  <c r="A15" i="12"/>
  <c r="C5" i="12"/>
  <c r="A20" i="12"/>
  <c r="A10" i="12"/>
</calcChain>
</file>

<file path=xl/sharedStrings.xml><?xml version="1.0" encoding="utf-8"?>
<sst xmlns="http://schemas.openxmlformats.org/spreadsheetml/2006/main" count="560" uniqueCount="74">
  <si>
    <t>FICHE DE JONGLAGE U11</t>
  </si>
  <si>
    <t xml:space="preserve">                                                                  MOIS : </t>
  </si>
  <si>
    <t>1ère semaine</t>
  </si>
  <si>
    <t>2nd semaine</t>
  </si>
  <si>
    <t>3ème semaine</t>
  </si>
  <si>
    <t>4ème semaine</t>
  </si>
  <si>
    <t>NOM/PRENOM</t>
  </si>
  <si>
    <t>DROITE</t>
  </si>
  <si>
    <t>GAUCHE</t>
  </si>
  <si>
    <t>TETE</t>
  </si>
  <si>
    <t xml:space="preserve">DROITE </t>
  </si>
  <si>
    <t>BEGUE Noa</t>
  </si>
  <si>
    <t>BUSSY Louis</t>
  </si>
  <si>
    <t>BUSSY Romain</t>
  </si>
  <si>
    <t>DUCLOS Jean Hugo</t>
  </si>
  <si>
    <t>FERON Eliot</t>
  </si>
  <si>
    <t>HAUVEL Raphael</t>
  </si>
  <si>
    <t>JEANNE Malcom</t>
  </si>
  <si>
    <t>LEDU Theo</t>
  </si>
  <si>
    <t>LEHONGRE Arthur</t>
  </si>
  <si>
    <t>LEMAROIS Enzo</t>
  </si>
  <si>
    <t>MANGEANT Timéo</t>
  </si>
  <si>
    <t>MARCOTTE Duncan</t>
  </si>
  <si>
    <t>MOREL Ange</t>
  </si>
  <si>
    <t>MOREL Noa</t>
  </si>
  <si>
    <t>NICOLAS NELSON Wilfried</t>
  </si>
  <si>
    <t>PERROTTE Timeo</t>
  </si>
  <si>
    <t>SIMON léo</t>
  </si>
  <si>
    <t>STAWSKI Ilan</t>
  </si>
  <si>
    <t>SEPTEMBRE</t>
  </si>
  <si>
    <t>TOTAL</t>
  </si>
  <si>
    <t>MOYENNE</t>
  </si>
  <si>
    <t>MOYENNE PIED DROIT</t>
  </si>
  <si>
    <t>MOYENNE PIED GAUCHE</t>
  </si>
  <si>
    <t>MOYENNE TETE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</si>
  <si>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</si>
  <si>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</si>
  <si>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</si>
  <si>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</si>
  <si>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</si>
  <si>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</si>
  <si>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</si>
  <si>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</si>
  <si>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U11</t>
  </si>
  <si>
    <t>DERENNE Noam</t>
  </si>
  <si>
    <t>ANDRIEU Marceau</t>
  </si>
  <si>
    <t>BASSET Anton</t>
  </si>
  <si>
    <t>BELLEC Térophey</t>
  </si>
  <si>
    <t>BOISSARD Noah</t>
  </si>
  <si>
    <t>CHERON Sam</t>
  </si>
  <si>
    <t>CORIETTE Clément</t>
  </si>
  <si>
    <t xml:space="preserve">DELAPORTE Mathis </t>
  </si>
  <si>
    <t>DUBOIS Mathis</t>
  </si>
  <si>
    <t>JOUVIN Nathan</t>
  </si>
  <si>
    <t>LEBAS Luka</t>
  </si>
  <si>
    <t xml:space="preserve">MESLIER Ezan </t>
  </si>
  <si>
    <t>MILON Sacha</t>
  </si>
  <si>
    <t>POULAIN Noan</t>
  </si>
  <si>
    <t>RUFFRAY Yanis</t>
  </si>
  <si>
    <t>STAELENS Noé</t>
  </si>
  <si>
    <t>VERKINDER Paul</t>
  </si>
  <si>
    <t>LE CREPS Evan</t>
  </si>
  <si>
    <t>DOUVENOU Jules</t>
  </si>
  <si>
    <t>GARCIA Nathan</t>
  </si>
  <si>
    <t>TESTU CHARPENTIER Lenny</t>
  </si>
  <si>
    <t>QUESNEL Mathéo</t>
  </si>
  <si>
    <t>PREAUX Mathis</t>
  </si>
  <si>
    <t>LINAND Malo</t>
  </si>
  <si>
    <t>PERRIER Mathéo</t>
  </si>
  <si>
    <t>HOULEY Hugo</t>
  </si>
  <si>
    <t>HOULEY Enzo</t>
  </si>
  <si>
    <t>LOQUET Noa</t>
  </si>
  <si>
    <t>DELAPORTE Mathis</t>
  </si>
  <si>
    <t>MEILLEURE MOYENNE: PEROTTE Timéo ( 37 jonglages de moyenne en Février)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</si>
</sst>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color indexed="8"/>
      <name val="Arial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48"/>
      <color indexed="16"/>
      <name val="Arial"/>
      <family val="2"/>
    </font>
    <font>
      <b/>
      <sz val="17"/>
      <color indexed="16"/>
      <name val="Arial"/>
      <family val="2"/>
    </font>
    <font>
      <sz val="17"/>
      <color indexed="16"/>
      <name val="Arial"/>
      <family val="2"/>
    </font>
    <font>
      <sz val="17"/>
      <color indexed="8"/>
      <name val="Arial"/>
      <family val="2"/>
    </font>
    <font>
      <sz val="10"/>
      <name val="Arial"/>
      <family val="2"/>
    </font>
    <font>
      <b/>
      <sz val="17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medium">
        <color indexed="8"/>
      </right>
      <top style="medium">
        <color indexed="8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13"/>
      </left>
      <right/>
      <top style="thin">
        <color indexed="13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8"/>
      </bottom>
      <diagonal/>
    </border>
    <border>
      <left/>
      <right style="thin">
        <color indexed="13"/>
      </right>
      <top style="thin">
        <color indexed="13"/>
      </top>
      <bottom style="thin">
        <color indexed="8"/>
      </bottom>
      <diagonal/>
    </border>
    <border>
      <left/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22">
    <xf numFmtId="0" fontId="0" fillId="0" borderId="0" xfId="0"/>
    <xf numFmtId="0" fontId="0" fillId="2" borderId="4" xfId="0" applyFill="1" applyBorder="1"/>
    <xf numFmtId="0" fontId="0" fillId="0" borderId="2" xfId="0" applyBorder="1"/>
    <xf numFmtId="0" fontId="0" fillId="2" borderId="8" xfId="0" applyFill="1" applyBorder="1"/>
    <xf numFmtId="0" fontId="0" fillId="0" borderId="8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49" fontId="4" fillId="3" borderId="11" xfId="0" applyNumberFormat="1" applyFont="1" applyFill="1" applyBorder="1" applyAlignment="1">
      <alignment horizontal="center"/>
    </xf>
    <xf numFmtId="0" fontId="0" fillId="2" borderId="12" xfId="0" applyFill="1" applyBorder="1"/>
    <xf numFmtId="49" fontId="4" fillId="0" borderId="11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/>
    <xf numFmtId="0" fontId="4" fillId="2" borderId="14" xfId="0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0" fontId="0" fillId="0" borderId="15" xfId="0" applyBorder="1"/>
    <xf numFmtId="49" fontId="4" fillId="0" borderId="11" xfId="0" applyNumberFormat="1" applyFont="1" applyBorder="1" applyAlignment="1">
      <alignment horizontal="right"/>
    </xf>
    <xf numFmtId="164" fontId="0" fillId="0" borderId="11" xfId="0" applyNumberFormat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0" fontId="0" fillId="0" borderId="17" xfId="0" applyBorder="1"/>
    <xf numFmtId="0" fontId="4" fillId="0" borderId="18" xfId="0" applyFont="1" applyBorder="1" applyAlignment="1">
      <alignment horizontal="right"/>
    </xf>
    <xf numFmtId="164" fontId="4" fillId="0" borderId="18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2" fontId="0" fillId="0" borderId="13" xfId="0" applyNumberFormat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49" fontId="4" fillId="4" borderId="19" xfId="0" applyNumberFormat="1" applyFont="1" applyFill="1" applyBorder="1" applyAlignment="1">
      <alignment horizontal="center" vertical="center"/>
    </xf>
    <xf numFmtId="1" fontId="0" fillId="0" borderId="20" xfId="0" applyNumberFormat="1" applyBorder="1"/>
    <xf numFmtId="0" fontId="0" fillId="0" borderId="4" xfId="0" applyBorder="1"/>
    <xf numFmtId="164" fontId="4" fillId="2" borderId="21" xfId="0" applyNumberFormat="1" applyFont="1" applyFill="1" applyBorder="1" applyAlignment="1">
      <alignment horizontal="center" vertical="center"/>
    </xf>
    <xf numFmtId="164" fontId="0" fillId="2" borderId="21" xfId="0" applyNumberFormat="1" applyFill="1" applyBorder="1" applyAlignment="1">
      <alignment horizontal="center" vertical="center"/>
    </xf>
    <xf numFmtId="164" fontId="0" fillId="0" borderId="21" xfId="0" applyNumberFormat="1" applyBorder="1" applyAlignment="1">
      <alignment horizontal="center"/>
    </xf>
    <xf numFmtId="0" fontId="0" fillId="0" borderId="20" xfId="0" applyBorder="1"/>
    <xf numFmtId="164" fontId="4" fillId="2" borderId="22" xfId="0" applyNumberFormat="1" applyFont="1" applyFill="1" applyBorder="1" applyAlignment="1">
      <alignment horizontal="center" vertical="center"/>
    </xf>
    <xf numFmtId="1" fontId="0" fillId="2" borderId="22" xfId="0" applyNumberFormat="1" applyFill="1" applyBorder="1" applyAlignment="1">
      <alignment horizontal="center" vertical="center"/>
    </xf>
    <xf numFmtId="1" fontId="0" fillId="0" borderId="22" xfId="0" applyNumberFormat="1" applyBorder="1" applyAlignment="1">
      <alignment horizontal="center"/>
    </xf>
    <xf numFmtId="164" fontId="0" fillId="0" borderId="4" xfId="0" applyNumberFormat="1" applyBorder="1"/>
    <xf numFmtId="49" fontId="0" fillId="0" borderId="8" xfId="0" applyNumberFormat="1" applyBorder="1"/>
    <xf numFmtId="164" fontId="0" fillId="2" borderId="22" xfId="0" applyNumberFormat="1" applyFill="1" applyBorder="1" applyAlignment="1">
      <alignment horizontal="center" vertical="center"/>
    </xf>
    <xf numFmtId="164" fontId="0" fillId="0" borderId="8" xfId="0" applyNumberFormat="1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0" fontId="0" fillId="0" borderId="30" xfId="0" applyBorder="1"/>
    <xf numFmtId="49" fontId="4" fillId="3" borderId="26" xfId="0" applyNumberFormat="1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49" fontId="0" fillId="0" borderId="26" xfId="0" applyNumberForma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0" fillId="0" borderId="32" xfId="0" applyBorder="1"/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2" borderId="41" xfId="0" applyFill="1" applyBorder="1"/>
    <xf numFmtId="0" fontId="4" fillId="2" borderId="41" xfId="0" applyFont="1" applyFill="1" applyBorder="1" applyAlignment="1">
      <alignment horizontal="center"/>
    </xf>
    <xf numFmtId="164" fontId="4" fillId="2" borderId="41" xfId="0" applyNumberFormat="1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49" fontId="4" fillId="0" borderId="26" xfId="0" applyNumberFormat="1" applyFont="1" applyBorder="1" applyAlignment="1">
      <alignment horizontal="right"/>
    </xf>
    <xf numFmtId="164" fontId="4" fillId="0" borderId="46" xfId="0" applyNumberFormat="1" applyFon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164" fontId="4" fillId="2" borderId="45" xfId="0" applyNumberFormat="1" applyFont="1" applyFill="1" applyBorder="1" applyAlignment="1">
      <alignment horizontal="center"/>
    </xf>
    <xf numFmtId="164" fontId="4" fillId="2" borderId="48" xfId="0" applyNumberFormat="1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6" fillId="0" borderId="49" xfId="0" applyFont="1" applyBorder="1"/>
    <xf numFmtId="0" fontId="7" fillId="0" borderId="49" xfId="0" applyFont="1" applyBorder="1"/>
    <xf numFmtId="0" fontId="8" fillId="0" borderId="49" xfId="0" applyFont="1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left"/>
    </xf>
    <xf numFmtId="0" fontId="3" fillId="0" borderId="8" xfId="0" applyFont="1" applyBorder="1" applyAlignment="1">
      <alignment horizontal="left"/>
    </xf>
    <xf numFmtId="49" fontId="4" fillId="3" borderId="33" xfId="0" applyNumberFormat="1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64" fontId="0" fillId="0" borderId="11" xfId="0" applyNumberFormat="1" applyBorder="1" applyAlignment="1">
      <alignment horizontal="center"/>
    </xf>
    <xf numFmtId="49" fontId="4" fillId="3" borderId="11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5" fillId="5" borderId="23" xfId="0" applyNumberFormat="1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49" fontId="10" fillId="7" borderId="0" xfId="0" applyNumberFormat="1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49" fontId="6" fillId="6" borderId="23" xfId="0" applyNumberFormat="1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D8D8D8"/>
      <rgbColor rgb="FFFFFF00"/>
      <rgbColor rgb="FFFF0000"/>
      <rgbColor rgb="FF969696"/>
      <rgbColor rgb="FFCCFFFF"/>
      <rgbColor rgb="FF878787"/>
      <rgbColor rgb="FF2E5D97"/>
      <rgbColor rgb="FF3A7BCA"/>
      <rgbColor rgb="FF9A2E2B"/>
      <rgbColor rgb="FFCE3B37"/>
      <rgbColor rgb="FF759436"/>
      <rgbColor rgb="FF9CC645"/>
      <rgbColor rgb="FF5D427E"/>
      <rgbColor rgb="FF7B56A8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570000000000006E-2"/>
          <c:y val="3.5736800000000006E-2"/>
          <c:w val="0.83996199999999999"/>
          <c:h val="0.89391599999999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RESULTATS!$H$9</c:f>
              <c:strCache>
                <c:ptCount val="1"/>
                <c:pt idx="0">
                  <c:v>DROITE</c:v>
                </c:pt>
              </c:strCache>
            </c:strRef>
          </c:tx>
          <c:spPr>
            <a:gradFill flip="none" rotWithShape="1">
              <a:gsLst>
                <a:gs pos="0">
                  <a:srgbClr val="2E5E97"/>
                </a:gs>
                <a:gs pos="80000">
                  <a:srgbClr val="3C7BC7"/>
                </a:gs>
                <a:gs pos="100000">
                  <a:srgbClr val="3A7CCA"/>
                </a:gs>
              </a:gsLst>
              <a:lin ang="16200000" scaled="0"/>
            </a:gradFill>
            <a:ln w="12700" cap="flat">
              <a:noFill/>
              <a:miter lim="400000"/>
            </a:ln>
            <a:effectLst>
              <a:outerShdw blurRad="38100" dist="23000" dir="5400000" algn="tl">
                <a:srgbClr val="000000">
                  <a:alpha val="35000"/>
                </a:srgbClr>
              </a:outerShdw>
            </a:effec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(RESULTATS!$A$2,RESULTATS!$A$7,RESULTATS!$A$12,RESULTATS!$A$17,RESULTATS!$C$2,RESULTATS!$C$7,RESULTATS!$C$12,RESULTATS!$C$17,RESULTATS!$E$2)</c:f>
              <c:numCache>
                <c:formatCode>0.0</c:formatCode>
                <c:ptCount val="9"/>
                <c:pt idx="0">
                  <c:v>11.03968253968254</c:v>
                </c:pt>
                <c:pt idx="1">
                  <c:v>12.428571428571429</c:v>
                </c:pt>
                <c:pt idx="2">
                  <c:v>13.101449275362318</c:v>
                </c:pt>
                <c:pt idx="3">
                  <c:v>13.277777777777779</c:v>
                </c:pt>
                <c:pt idx="4">
                  <c:v>13.336363636363636</c:v>
                </c:pt>
                <c:pt idx="5">
                  <c:v>11.155172413793103</c:v>
                </c:pt>
                <c:pt idx="6">
                  <c:v>14.290909090909091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C-436C-935A-DCEA06EEA20F}"/>
            </c:ext>
          </c:extLst>
        </c:ser>
        <c:ser>
          <c:idx val="1"/>
          <c:order val="1"/>
          <c:tx>
            <c:strRef>
              <c:f>RESULTATS!$H$10</c:f>
              <c:strCache>
                <c:ptCount val="1"/>
                <c:pt idx="0">
                  <c:v>GAUCHE</c:v>
                </c:pt>
              </c:strCache>
            </c:strRef>
          </c:tx>
          <c:spPr>
            <a:gradFill flip="none" rotWithShape="1">
              <a:gsLst>
                <a:gs pos="0">
                  <a:srgbClr val="9A2F2C"/>
                </a:gs>
                <a:gs pos="80000">
                  <a:srgbClr val="CA3E3A"/>
                </a:gs>
                <a:gs pos="100000">
                  <a:srgbClr val="CE3B37"/>
                </a:gs>
              </a:gsLst>
              <a:lin ang="16200000" scaled="0"/>
            </a:gradFill>
            <a:ln w="12700" cap="flat">
              <a:noFill/>
              <a:miter lim="400000"/>
            </a:ln>
            <a:effectLst>
              <a:outerShdw blurRad="38100" dist="23000" dir="5400000" algn="tl">
                <a:srgbClr val="000000">
                  <a:alpha val="35000"/>
                </a:srgbClr>
              </a:outerShdw>
            </a:effec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(RESULTATS!$A$3,RESULTATS!$A$8,RESULTATS!$A$13,RESULTATS!$A$18,RESULTATS!$C$3,RESULTATS!$C$8,RESULTATS!$C$13,RESULTATS!$C$18,RESULTATS!$E$3)</c:f>
              <c:numCache>
                <c:formatCode>0.0</c:formatCode>
                <c:ptCount val="9"/>
                <c:pt idx="0">
                  <c:v>5.8888888888888893</c:v>
                </c:pt>
                <c:pt idx="1">
                  <c:v>7.1857142857142859</c:v>
                </c:pt>
                <c:pt idx="2">
                  <c:v>7.5507246376811592</c:v>
                </c:pt>
                <c:pt idx="3">
                  <c:v>7.7333333333333334</c:v>
                </c:pt>
                <c:pt idx="4">
                  <c:v>8.254545454545454</c:v>
                </c:pt>
                <c:pt idx="5">
                  <c:v>6.5517241379310347</c:v>
                </c:pt>
                <c:pt idx="6">
                  <c:v>8.0181818181818176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9C-436C-935A-DCEA06EEA20F}"/>
            </c:ext>
          </c:extLst>
        </c:ser>
        <c:ser>
          <c:idx val="2"/>
          <c:order val="2"/>
          <c:tx>
            <c:strRef>
              <c:f>RESULTATS!$H$11</c:f>
              <c:strCache>
                <c:ptCount val="1"/>
                <c:pt idx="0">
                  <c:v>TETE</c:v>
                </c:pt>
              </c:strCache>
            </c:strRef>
          </c:tx>
          <c:spPr>
            <a:gradFill flip="none" rotWithShape="1">
              <a:gsLst>
                <a:gs pos="0">
                  <a:srgbClr val="769537"/>
                </a:gs>
                <a:gs pos="80000">
                  <a:srgbClr val="9BC348"/>
                </a:gs>
                <a:gs pos="100000">
                  <a:srgbClr val="9CC646"/>
                </a:gs>
              </a:gsLst>
              <a:lin ang="16200000" scaled="0"/>
            </a:gradFill>
            <a:ln w="12700" cap="flat">
              <a:noFill/>
              <a:miter lim="400000"/>
            </a:ln>
            <a:effectLst>
              <a:outerShdw blurRad="38100" dist="23000" dir="5400000" algn="tl">
                <a:srgbClr val="000000">
                  <a:alpha val="35000"/>
                </a:srgbClr>
              </a:outerShdw>
            </a:effec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(RESULTATS!$A$4,RESULTATS!$A$9,RESULTATS!$A$14,RESULTATS!$A$19,RESULTATS!$C$4,RESULTATS!$C$9,RESULTATS!$C$14,RESULTATS!$C$19,RESULTATS!$E$4)</c:f>
              <c:numCache>
                <c:formatCode>0.0</c:formatCode>
                <c:ptCount val="9"/>
                <c:pt idx="0">
                  <c:v>3.4841269841269842</c:v>
                </c:pt>
                <c:pt idx="1">
                  <c:v>3.657142857142857</c:v>
                </c:pt>
                <c:pt idx="2">
                  <c:v>4.0289855072463769</c:v>
                </c:pt>
                <c:pt idx="3">
                  <c:v>3.6555555555555554</c:v>
                </c:pt>
                <c:pt idx="4">
                  <c:v>3.5636363636363635</c:v>
                </c:pt>
                <c:pt idx="5">
                  <c:v>3.3275862068965516</c:v>
                </c:pt>
                <c:pt idx="6">
                  <c:v>3.7636363636363637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9C-436C-935A-DCEA06EEA20F}"/>
            </c:ext>
          </c:extLst>
        </c:ser>
        <c:ser>
          <c:idx val="3"/>
          <c:order val="3"/>
          <c:tx>
            <c:strRef>
              <c:f>RESULTATS!$H$12</c:f>
              <c:strCache>
                <c:ptCount val="1"/>
                <c:pt idx="0">
                  <c:v>MOYENNE</c:v>
                </c:pt>
              </c:strCache>
            </c:strRef>
          </c:tx>
          <c:spPr>
            <a:gradFill flip="none" rotWithShape="1">
              <a:gsLst>
                <a:gs pos="0">
                  <a:srgbClr val="5E43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16200000" scaled="0"/>
            </a:gradFill>
            <a:ln w="12700" cap="flat">
              <a:noFill/>
              <a:miter lim="400000"/>
            </a:ln>
            <a:effectLst>
              <a:outerShdw blurRad="38100" dist="23000" dir="5400000" algn="tl">
                <a:srgbClr val="000000">
                  <a:alpha val="35000"/>
                </a:srgbClr>
              </a:outerShdw>
            </a:effec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(RESULTATS!$A$5,RESULTATS!$A$10,RESULTATS!$A$15,RESULTATS!$A$20,RESULTATS!$C$5,RESULTATS!$C$10,RESULTATS!$C$15,RESULTATS!$C$20,RESULTATS!$E$5)</c:f>
              <c:numCache>
                <c:formatCode>0.0</c:formatCode>
                <c:ptCount val="9"/>
                <c:pt idx="0">
                  <c:v>6.8042328042328046</c:v>
                </c:pt>
                <c:pt idx="1">
                  <c:v>7.7571428571428571</c:v>
                </c:pt>
                <c:pt idx="2">
                  <c:v>8.2270531400966167</c:v>
                </c:pt>
                <c:pt idx="3">
                  <c:v>8.2222222222222232</c:v>
                </c:pt>
                <c:pt idx="4" formatCode="0">
                  <c:v>8.3848484848484848</c:v>
                </c:pt>
                <c:pt idx="5">
                  <c:v>7.0114942528735638</c:v>
                </c:pt>
                <c:pt idx="6">
                  <c:v>8.6909090909090896</c:v>
                </c:pt>
                <c:pt idx="7">
                  <c:v>0</c:v>
                </c:pt>
                <c:pt idx="8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9C-436C-935A-DCEA06EEA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840320"/>
        <c:axId val="134843392"/>
      </c:barChart>
      <c:catAx>
        <c:axId val="13484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134843392"/>
        <c:crosses val="autoZero"/>
        <c:auto val="1"/>
        <c:lblAlgn val="ctr"/>
        <c:lblOffset val="100"/>
        <c:noMultiLvlLbl val="1"/>
      </c:catAx>
      <c:valAx>
        <c:axId val="134843392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.0" sourceLinked="1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134840320"/>
        <c:crosses val="autoZero"/>
        <c:crossBetween val="between"/>
        <c:majorUnit val="3.5"/>
        <c:minorUnit val="1.7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9080869999999992"/>
          <c:y val="0.4327450000000001"/>
          <c:w val="9.1912800000000003E-2"/>
          <c:h val="0.16794700000000029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271258</xdr:colOff>
      <xdr:row>1</xdr:row>
      <xdr:rowOff>127000</xdr:rowOff>
    </xdr:from>
    <xdr:to>
      <xdr:col>11</xdr:col>
      <xdr:colOff>724797</xdr:colOff>
      <xdr:row>25</xdr:row>
      <xdr:rowOff>149931</xdr:rowOff>
    </xdr:to>
    <xdr:graphicFrame macro="">
      <xdr:nvGraphicFramePr>
        <xdr:cNvPr id="2" name="Graphique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2"/>
  <sheetViews>
    <sheetView showGridLines="0" topLeftCell="A4" zoomScaleNormal="100" workbookViewId="0">
      <selection activeCell="D46" sqref="D46"/>
    </sheetView>
  </sheetViews>
  <sheetFormatPr baseColWidth="10" defaultColWidth="10.85546875" defaultRowHeight="12.75" customHeight="1" x14ac:dyDescent="0.2"/>
  <cols>
    <col min="1" max="1" width="3.42578125" customWidth="1"/>
    <col min="2" max="2" width="26" customWidth="1"/>
    <col min="3" max="14" width="8.7109375" customWidth="1"/>
    <col min="15" max="15" width="10.85546875" customWidth="1"/>
    <col min="16" max="16" width="21.42578125" customWidth="1"/>
    <col min="17" max="17" width="16.85546875" customWidth="1"/>
    <col min="18" max="256" width="10.85546875" customWidth="1"/>
  </cols>
  <sheetData>
    <row r="1" spans="1:15" ht="20.25" customHeight="1" x14ac:dyDescent="0.2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1"/>
    </row>
    <row r="2" spans="1:15" ht="8.1" customHeight="1" x14ac:dyDescent="0.2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"/>
    </row>
    <row r="3" spans="1:15" ht="8.1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ht="24.95" customHeight="1" x14ac:dyDescent="0.25">
      <c r="A4" s="101" t="s">
        <v>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3"/>
    </row>
    <row r="5" spans="1:15" ht="24.95" customHeight="1" thickBot="1" x14ac:dyDescent="0.25">
      <c r="A5" s="4"/>
      <c r="B5" s="5"/>
      <c r="C5" s="61"/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3"/>
    </row>
    <row r="6" spans="1:15" ht="24.95" customHeight="1" x14ac:dyDescent="0.2">
      <c r="A6" s="4"/>
      <c r="B6" s="55"/>
      <c r="C6" s="103" t="s">
        <v>2</v>
      </c>
      <c r="D6" s="104"/>
      <c r="E6" s="105"/>
      <c r="F6" s="103" t="s">
        <v>3</v>
      </c>
      <c r="G6" s="104"/>
      <c r="H6" s="105"/>
      <c r="I6" s="103" t="s">
        <v>4</v>
      </c>
      <c r="J6" s="104"/>
      <c r="K6" s="105"/>
      <c r="L6" s="103" t="s">
        <v>5</v>
      </c>
      <c r="M6" s="104"/>
      <c r="N6" s="105"/>
      <c r="O6" s="70"/>
    </row>
    <row r="7" spans="1:15" ht="24.95" customHeight="1" x14ac:dyDescent="0.2">
      <c r="A7" s="8"/>
      <c r="B7" s="56" t="s">
        <v>6</v>
      </c>
      <c r="C7" s="63" t="s">
        <v>7</v>
      </c>
      <c r="D7" s="11" t="s">
        <v>8</v>
      </c>
      <c r="E7" s="64" t="s">
        <v>9</v>
      </c>
      <c r="F7" s="63" t="s">
        <v>7</v>
      </c>
      <c r="G7" s="11" t="s">
        <v>8</v>
      </c>
      <c r="H7" s="64" t="s">
        <v>9</v>
      </c>
      <c r="I7" s="63" t="s">
        <v>10</v>
      </c>
      <c r="J7" s="11" t="s">
        <v>8</v>
      </c>
      <c r="K7" s="64" t="s">
        <v>9</v>
      </c>
      <c r="L7" s="63" t="s">
        <v>7</v>
      </c>
      <c r="M7" s="11" t="s">
        <v>8</v>
      </c>
      <c r="N7" s="74" t="s">
        <v>9</v>
      </c>
      <c r="O7" s="71"/>
    </row>
    <row r="8" spans="1:15" ht="24.95" customHeight="1" x14ac:dyDescent="0.2">
      <c r="A8" s="12">
        <v>1</v>
      </c>
      <c r="B8" s="57" t="s">
        <v>46</v>
      </c>
      <c r="C8" s="65"/>
      <c r="D8" s="48"/>
      <c r="E8" s="53"/>
      <c r="F8" s="65"/>
      <c r="G8" s="48"/>
      <c r="H8" s="53"/>
      <c r="I8" s="65"/>
      <c r="J8" s="48"/>
      <c r="K8" s="53"/>
      <c r="L8" s="65"/>
      <c r="M8" s="13"/>
      <c r="N8" s="75"/>
      <c r="O8" s="72"/>
    </row>
    <row r="9" spans="1:15" ht="24.95" customHeight="1" x14ac:dyDescent="0.2">
      <c r="A9" s="12">
        <v>2</v>
      </c>
      <c r="B9" s="58" t="s">
        <v>11</v>
      </c>
      <c r="C9" s="65"/>
      <c r="D9" s="48"/>
      <c r="E9" s="51"/>
      <c r="F9" s="65"/>
      <c r="G9" s="48"/>
      <c r="H9" s="51"/>
      <c r="I9" s="65"/>
      <c r="J9" s="48"/>
      <c r="K9" s="51"/>
      <c r="L9" s="65"/>
      <c r="M9" s="13"/>
      <c r="N9" s="75"/>
      <c r="O9" s="72"/>
    </row>
    <row r="10" spans="1:15" ht="24.95" customHeight="1" x14ac:dyDescent="0.2">
      <c r="A10" s="12">
        <v>3</v>
      </c>
      <c r="B10" s="58" t="s">
        <v>47</v>
      </c>
      <c r="C10" s="65"/>
      <c r="D10" s="48"/>
      <c r="E10" s="51"/>
      <c r="F10" s="65"/>
      <c r="G10" s="48"/>
      <c r="H10" s="51"/>
      <c r="I10" s="65"/>
      <c r="J10" s="48"/>
      <c r="K10" s="51"/>
      <c r="L10" s="65"/>
      <c r="M10" s="13"/>
      <c r="N10" s="75"/>
      <c r="O10" s="72"/>
    </row>
    <row r="11" spans="1:15" ht="24.95" customHeight="1" x14ac:dyDescent="0.2">
      <c r="A11" s="12">
        <v>4</v>
      </c>
      <c r="B11" s="58" t="s">
        <v>48</v>
      </c>
      <c r="C11" s="65"/>
      <c r="D11" s="48"/>
      <c r="E11" s="51"/>
      <c r="F11" s="65"/>
      <c r="G11" s="48"/>
      <c r="H11" s="51"/>
      <c r="I11" s="65"/>
      <c r="J11" s="48"/>
      <c r="K11" s="51"/>
      <c r="L11" s="65"/>
      <c r="M11" s="13"/>
      <c r="N11" s="75"/>
      <c r="O11" s="72"/>
    </row>
    <row r="12" spans="1:15" ht="24.95" customHeight="1" x14ac:dyDescent="0.2">
      <c r="A12" s="12">
        <v>5</v>
      </c>
      <c r="B12" s="57" t="s">
        <v>12</v>
      </c>
      <c r="C12" s="65"/>
      <c r="D12" s="48"/>
      <c r="E12" s="51"/>
      <c r="F12" s="65"/>
      <c r="G12" s="48"/>
      <c r="H12" s="51"/>
      <c r="I12" s="65"/>
      <c r="J12" s="48"/>
      <c r="K12" s="51"/>
      <c r="L12" s="65"/>
      <c r="M12" s="13"/>
      <c r="N12" s="75"/>
      <c r="O12" s="72"/>
    </row>
    <row r="13" spans="1:15" ht="24.95" customHeight="1" x14ac:dyDescent="0.2">
      <c r="A13" s="12">
        <v>6</v>
      </c>
      <c r="B13" s="57" t="s">
        <v>13</v>
      </c>
      <c r="C13" s="65"/>
      <c r="D13" s="48"/>
      <c r="E13" s="51"/>
      <c r="F13" s="65"/>
      <c r="G13" s="48"/>
      <c r="H13" s="51"/>
      <c r="I13" s="65"/>
      <c r="J13" s="48"/>
      <c r="K13" s="51"/>
      <c r="L13" s="65"/>
      <c r="M13" s="13"/>
      <c r="N13" s="75"/>
      <c r="O13" s="72"/>
    </row>
    <row r="14" spans="1:15" ht="24.95" customHeight="1" x14ac:dyDescent="0.2">
      <c r="A14" s="12">
        <v>7</v>
      </c>
      <c r="B14" s="57" t="s">
        <v>49</v>
      </c>
      <c r="C14" s="65"/>
      <c r="D14" s="48"/>
      <c r="E14" s="51"/>
      <c r="F14" s="65"/>
      <c r="G14" s="48"/>
      <c r="H14" s="51"/>
      <c r="I14" s="65"/>
      <c r="J14" s="48"/>
      <c r="K14" s="51"/>
      <c r="L14" s="65"/>
      <c r="M14" s="13"/>
      <c r="N14" s="75"/>
      <c r="O14" s="72"/>
    </row>
    <row r="15" spans="1:15" ht="24.95" customHeight="1" x14ac:dyDescent="0.2">
      <c r="A15" s="12">
        <v>8</v>
      </c>
      <c r="B15" s="57" t="s">
        <v>50</v>
      </c>
      <c r="C15" s="65"/>
      <c r="D15" s="48"/>
      <c r="E15" s="51"/>
      <c r="F15" s="65"/>
      <c r="G15" s="48"/>
      <c r="H15" s="51"/>
      <c r="I15" s="65"/>
      <c r="J15" s="48"/>
      <c r="K15" s="51"/>
      <c r="L15" s="65"/>
      <c r="M15" s="13"/>
      <c r="N15" s="75"/>
      <c r="O15" s="72"/>
    </row>
    <row r="16" spans="1:15" ht="24.95" customHeight="1" x14ac:dyDescent="0.2">
      <c r="A16" s="12">
        <v>9</v>
      </c>
      <c r="B16" s="57" t="s">
        <v>51</v>
      </c>
      <c r="C16" s="65"/>
      <c r="D16" s="48"/>
      <c r="E16" s="51"/>
      <c r="F16" s="65"/>
      <c r="G16" s="48"/>
      <c r="H16" s="51"/>
      <c r="I16" s="65"/>
      <c r="J16" s="48"/>
      <c r="K16" s="51"/>
      <c r="L16" s="65"/>
      <c r="M16" s="13"/>
      <c r="N16" s="75"/>
      <c r="O16" s="72"/>
    </row>
    <row r="17" spans="1:15" ht="24.95" customHeight="1" x14ac:dyDescent="0.2">
      <c r="A17" s="12">
        <v>10</v>
      </c>
      <c r="B17" s="57" t="s">
        <v>44</v>
      </c>
      <c r="C17" s="65"/>
      <c r="D17" s="48"/>
      <c r="E17" s="51"/>
      <c r="F17" s="65"/>
      <c r="G17" s="48"/>
      <c r="H17" s="51"/>
      <c r="I17" s="65"/>
      <c r="J17" s="48"/>
      <c r="K17" s="51"/>
      <c r="L17" s="65"/>
      <c r="M17" s="13"/>
      <c r="N17" s="75"/>
      <c r="O17" s="72"/>
    </row>
    <row r="18" spans="1:15" ht="24.95" customHeight="1" x14ac:dyDescent="0.2">
      <c r="A18" s="12">
        <v>11</v>
      </c>
      <c r="B18" s="57" t="s">
        <v>62</v>
      </c>
      <c r="C18" s="65"/>
      <c r="D18" s="48"/>
      <c r="E18" s="51"/>
      <c r="F18" s="65"/>
      <c r="G18" s="48"/>
      <c r="H18" s="51"/>
      <c r="I18" s="65"/>
      <c r="J18" s="48"/>
      <c r="K18" s="51"/>
      <c r="L18" s="65"/>
      <c r="M18" s="13"/>
      <c r="N18" s="75"/>
      <c r="O18" s="72"/>
    </row>
    <row r="19" spans="1:15" ht="24.95" customHeight="1" x14ac:dyDescent="0.2">
      <c r="A19" s="12">
        <v>12</v>
      </c>
      <c r="B19" s="57" t="s">
        <v>52</v>
      </c>
      <c r="C19" s="65"/>
      <c r="D19" s="48"/>
      <c r="E19" s="51"/>
      <c r="F19" s="65"/>
      <c r="G19" s="48"/>
      <c r="H19" s="51"/>
      <c r="I19" s="65"/>
      <c r="J19" s="48"/>
      <c r="K19" s="51"/>
      <c r="L19" s="65"/>
      <c r="M19" s="13"/>
      <c r="N19" s="75"/>
      <c r="O19" s="72"/>
    </row>
    <row r="20" spans="1:15" ht="24.95" customHeight="1" x14ac:dyDescent="0.2">
      <c r="A20" s="12">
        <v>13</v>
      </c>
      <c r="B20" s="57" t="s">
        <v>14</v>
      </c>
      <c r="C20" s="65"/>
      <c r="D20" s="48"/>
      <c r="E20" s="51"/>
      <c r="F20" s="65"/>
      <c r="G20" s="48"/>
      <c r="H20" s="51"/>
      <c r="I20" s="65"/>
      <c r="J20" s="48"/>
      <c r="K20" s="51"/>
      <c r="L20" s="65"/>
      <c r="M20" s="13"/>
      <c r="N20" s="75"/>
      <c r="O20" s="72"/>
    </row>
    <row r="21" spans="1:15" ht="24.95" customHeight="1" x14ac:dyDescent="0.2">
      <c r="A21" s="12">
        <v>14</v>
      </c>
      <c r="B21" s="57" t="s">
        <v>15</v>
      </c>
      <c r="C21" s="65"/>
      <c r="D21" s="48"/>
      <c r="E21" s="51"/>
      <c r="F21" s="65"/>
      <c r="G21" s="48"/>
      <c r="H21" s="51"/>
      <c r="I21" s="65"/>
      <c r="J21" s="48"/>
      <c r="K21" s="51"/>
      <c r="L21" s="65"/>
      <c r="M21" s="13"/>
      <c r="N21" s="75"/>
      <c r="O21" s="72"/>
    </row>
    <row r="22" spans="1:15" ht="24.95" customHeight="1" x14ac:dyDescent="0.2">
      <c r="A22" s="12">
        <v>15</v>
      </c>
      <c r="B22" s="57" t="s">
        <v>63</v>
      </c>
      <c r="C22" s="65"/>
      <c r="D22" s="48"/>
      <c r="E22" s="51"/>
      <c r="F22" s="65"/>
      <c r="G22" s="48"/>
      <c r="H22" s="51"/>
      <c r="I22" s="65"/>
      <c r="J22" s="48"/>
      <c r="K22" s="51"/>
      <c r="L22" s="65"/>
      <c r="M22" s="13"/>
      <c r="N22" s="75"/>
      <c r="O22" s="72"/>
    </row>
    <row r="23" spans="1:15" ht="24.95" customHeight="1" x14ac:dyDescent="0.2">
      <c r="A23" s="12">
        <v>16</v>
      </c>
      <c r="B23" s="57" t="s">
        <v>16</v>
      </c>
      <c r="C23" s="65"/>
      <c r="D23" s="48"/>
      <c r="E23" s="51"/>
      <c r="F23" s="65"/>
      <c r="G23" s="48"/>
      <c r="H23" s="51"/>
      <c r="I23" s="65"/>
      <c r="J23" s="48"/>
      <c r="K23" s="51"/>
      <c r="L23" s="65"/>
      <c r="M23" s="13"/>
      <c r="N23" s="75"/>
      <c r="O23" s="72"/>
    </row>
    <row r="24" spans="1:15" ht="24.95" customHeight="1" x14ac:dyDescent="0.2">
      <c r="A24" s="12">
        <v>17</v>
      </c>
      <c r="B24" s="57" t="s">
        <v>70</v>
      </c>
      <c r="C24" s="65"/>
      <c r="D24" s="48"/>
      <c r="E24" s="51"/>
      <c r="F24" s="65"/>
      <c r="G24" s="48"/>
      <c r="H24" s="51"/>
      <c r="I24" s="65"/>
      <c r="J24" s="48"/>
      <c r="K24" s="51"/>
      <c r="L24" s="65"/>
      <c r="M24" s="13"/>
      <c r="N24" s="75"/>
      <c r="O24" s="72"/>
    </row>
    <row r="25" spans="1:15" ht="24.95" customHeight="1" x14ac:dyDescent="0.2">
      <c r="A25" s="12">
        <v>18</v>
      </c>
      <c r="B25" s="57" t="s">
        <v>17</v>
      </c>
      <c r="C25" s="65"/>
      <c r="D25" s="48"/>
      <c r="E25" s="51"/>
      <c r="F25" s="65"/>
      <c r="G25" s="48"/>
      <c r="H25" s="51"/>
      <c r="I25" s="65"/>
      <c r="J25" s="48"/>
      <c r="K25" s="51"/>
      <c r="L25" s="65"/>
      <c r="M25" s="13"/>
      <c r="N25" s="75"/>
      <c r="O25" s="72"/>
    </row>
    <row r="26" spans="1:15" ht="24.95" customHeight="1" x14ac:dyDescent="0.2">
      <c r="A26" s="12">
        <v>19</v>
      </c>
      <c r="B26" s="57" t="s">
        <v>53</v>
      </c>
      <c r="C26" s="65"/>
      <c r="D26" s="48"/>
      <c r="E26" s="51"/>
      <c r="F26" s="65"/>
      <c r="G26" s="48"/>
      <c r="H26" s="51"/>
      <c r="I26" s="65"/>
      <c r="J26" s="48"/>
      <c r="K26" s="51"/>
      <c r="L26" s="65"/>
      <c r="M26" s="13"/>
      <c r="N26" s="75"/>
      <c r="O26" s="72"/>
    </row>
    <row r="27" spans="1:15" ht="24.95" customHeight="1" x14ac:dyDescent="0.2">
      <c r="A27" s="12">
        <v>20</v>
      </c>
      <c r="B27" s="58" t="s">
        <v>61</v>
      </c>
      <c r="C27" s="65"/>
      <c r="D27" s="48"/>
      <c r="E27" s="51"/>
      <c r="F27" s="65"/>
      <c r="G27" s="48"/>
      <c r="H27" s="51"/>
      <c r="I27" s="65"/>
      <c r="J27" s="48"/>
      <c r="K27" s="51"/>
      <c r="L27" s="65"/>
      <c r="M27" s="13"/>
      <c r="N27" s="75"/>
      <c r="O27" s="72"/>
    </row>
    <row r="28" spans="1:15" ht="24.95" customHeight="1" x14ac:dyDescent="0.2">
      <c r="A28" s="12">
        <v>21</v>
      </c>
      <c r="B28" s="58" t="s">
        <v>54</v>
      </c>
      <c r="C28" s="65"/>
      <c r="D28" s="48"/>
      <c r="E28" s="51"/>
      <c r="F28" s="65"/>
      <c r="G28" s="48"/>
      <c r="H28" s="51"/>
      <c r="I28" s="65"/>
      <c r="J28" s="48"/>
      <c r="K28" s="51"/>
      <c r="L28" s="65"/>
      <c r="M28" s="13"/>
      <c r="N28" s="75"/>
      <c r="O28" s="72"/>
    </row>
    <row r="29" spans="1:15" ht="24.95" customHeight="1" x14ac:dyDescent="0.2">
      <c r="A29" s="12">
        <v>22</v>
      </c>
      <c r="B29" s="57" t="s">
        <v>18</v>
      </c>
      <c r="C29" s="65"/>
      <c r="D29" s="48"/>
      <c r="E29" s="51"/>
      <c r="F29" s="65"/>
      <c r="G29" s="48"/>
      <c r="H29" s="51"/>
      <c r="I29" s="65"/>
      <c r="J29" s="48"/>
      <c r="K29" s="51"/>
      <c r="L29" s="65"/>
      <c r="M29" s="13"/>
      <c r="N29" s="75"/>
      <c r="O29" s="72"/>
    </row>
    <row r="30" spans="1:15" ht="24.95" customHeight="1" x14ac:dyDescent="0.2">
      <c r="A30" s="12">
        <v>23</v>
      </c>
      <c r="B30" s="57" t="s">
        <v>19</v>
      </c>
      <c r="C30" s="65"/>
      <c r="D30" s="48"/>
      <c r="E30" s="51"/>
      <c r="F30" s="65"/>
      <c r="G30" s="48"/>
      <c r="H30" s="51"/>
      <c r="I30" s="65"/>
      <c r="J30" s="48"/>
      <c r="K30" s="51"/>
      <c r="L30" s="65"/>
      <c r="M30" s="13"/>
      <c r="N30" s="75"/>
      <c r="O30" s="72"/>
    </row>
    <row r="31" spans="1:15" ht="24.95" customHeight="1" x14ac:dyDescent="0.2">
      <c r="A31" s="12">
        <v>24</v>
      </c>
      <c r="B31" s="58" t="s">
        <v>20</v>
      </c>
      <c r="C31" s="65"/>
      <c r="D31" s="48"/>
      <c r="E31" s="51"/>
      <c r="F31" s="65"/>
      <c r="G31" s="48"/>
      <c r="H31" s="51"/>
      <c r="I31" s="65"/>
      <c r="J31" s="48"/>
      <c r="K31" s="51"/>
      <c r="L31" s="65"/>
      <c r="M31" s="13"/>
      <c r="N31" s="75"/>
      <c r="O31" s="72"/>
    </row>
    <row r="32" spans="1:15" ht="24.95" customHeight="1" x14ac:dyDescent="0.2">
      <c r="A32" s="12">
        <v>25</v>
      </c>
      <c r="B32" s="57" t="s">
        <v>67</v>
      </c>
      <c r="C32" s="65"/>
      <c r="D32" s="48"/>
      <c r="E32" s="51"/>
      <c r="F32" s="65"/>
      <c r="G32" s="48"/>
      <c r="H32" s="51"/>
      <c r="I32" s="65"/>
      <c r="J32" s="48"/>
      <c r="K32" s="51"/>
      <c r="L32" s="65"/>
      <c r="M32" s="13"/>
      <c r="N32" s="75"/>
      <c r="O32" s="72"/>
    </row>
    <row r="33" spans="1:15" ht="24.95" customHeight="1" x14ac:dyDescent="0.2">
      <c r="A33" s="12">
        <v>26</v>
      </c>
      <c r="B33" s="57" t="s">
        <v>56</v>
      </c>
      <c r="C33" s="65"/>
      <c r="D33" s="48"/>
      <c r="E33" s="51"/>
      <c r="F33" s="65"/>
      <c r="G33" s="48"/>
      <c r="H33" s="51"/>
      <c r="I33" s="65"/>
      <c r="J33" s="48"/>
      <c r="K33" s="51"/>
      <c r="L33" s="65"/>
      <c r="M33" s="13"/>
      <c r="N33" s="75"/>
      <c r="O33" s="72"/>
    </row>
    <row r="34" spans="1:15" ht="24.95" customHeight="1" x14ac:dyDescent="0.2">
      <c r="A34" s="12">
        <v>27</v>
      </c>
      <c r="B34" s="59" t="s">
        <v>24</v>
      </c>
      <c r="C34" s="65"/>
      <c r="D34" s="48"/>
      <c r="E34" s="51"/>
      <c r="F34" s="65"/>
      <c r="G34" s="48"/>
      <c r="H34" s="51"/>
      <c r="I34" s="65"/>
      <c r="J34" s="48"/>
      <c r="K34" s="51"/>
      <c r="L34" s="65"/>
      <c r="M34" s="13"/>
      <c r="N34" s="75"/>
      <c r="O34" s="72"/>
    </row>
    <row r="35" spans="1:15" ht="24.95" customHeight="1" x14ac:dyDescent="0.2">
      <c r="A35" s="12">
        <v>28</v>
      </c>
      <c r="B35" s="58" t="s">
        <v>25</v>
      </c>
      <c r="C35" s="65"/>
      <c r="D35" s="48"/>
      <c r="E35" s="51"/>
      <c r="F35" s="65"/>
      <c r="G35" s="48"/>
      <c r="H35" s="51"/>
      <c r="I35" s="65"/>
      <c r="J35" s="48"/>
      <c r="K35" s="51"/>
      <c r="L35" s="65"/>
      <c r="M35" s="13"/>
      <c r="N35" s="75"/>
      <c r="O35" s="72"/>
    </row>
    <row r="36" spans="1:15" ht="24.95" customHeight="1" x14ac:dyDescent="0.2">
      <c r="A36" s="12">
        <v>29</v>
      </c>
      <c r="B36" s="59" t="s">
        <v>68</v>
      </c>
      <c r="C36" s="65"/>
      <c r="D36" s="48"/>
      <c r="E36" s="51"/>
      <c r="F36" s="65"/>
      <c r="G36" s="48"/>
      <c r="H36" s="51"/>
      <c r="I36" s="65"/>
      <c r="J36" s="48"/>
      <c r="K36" s="51"/>
      <c r="L36" s="65"/>
      <c r="M36" s="13"/>
      <c r="N36" s="75"/>
      <c r="O36" s="72"/>
    </row>
    <row r="37" spans="1:15" ht="24.95" customHeight="1" x14ac:dyDescent="0.2">
      <c r="A37" s="12">
        <v>30</v>
      </c>
      <c r="B37" s="58" t="s">
        <v>26</v>
      </c>
      <c r="C37" s="65"/>
      <c r="D37" s="48"/>
      <c r="E37" s="51"/>
      <c r="F37" s="65"/>
      <c r="G37" s="48"/>
      <c r="H37" s="51"/>
      <c r="I37" s="65"/>
      <c r="J37" s="48"/>
      <c r="K37" s="51"/>
      <c r="L37" s="65"/>
      <c r="M37" s="13"/>
      <c r="N37" s="75"/>
      <c r="O37" s="72"/>
    </row>
    <row r="38" spans="1:15" ht="24.95" customHeight="1" x14ac:dyDescent="0.2">
      <c r="A38" s="12">
        <v>31</v>
      </c>
      <c r="B38" s="57" t="s">
        <v>57</v>
      </c>
      <c r="C38" s="65"/>
      <c r="D38" s="48"/>
      <c r="E38" s="51"/>
      <c r="F38" s="65"/>
      <c r="G38" s="48"/>
      <c r="H38" s="51"/>
      <c r="I38" s="65"/>
      <c r="J38" s="48"/>
      <c r="K38" s="51"/>
      <c r="L38" s="65"/>
      <c r="M38" s="13"/>
      <c r="N38" s="75"/>
      <c r="O38" s="72"/>
    </row>
    <row r="39" spans="1:15" ht="24.95" customHeight="1" x14ac:dyDescent="0.2">
      <c r="A39" s="12">
        <v>32</v>
      </c>
      <c r="B39" s="58" t="s">
        <v>66</v>
      </c>
      <c r="C39" s="65"/>
      <c r="D39" s="48"/>
      <c r="E39" s="51"/>
      <c r="F39" s="65"/>
      <c r="G39" s="48"/>
      <c r="H39" s="51"/>
      <c r="I39" s="65"/>
      <c r="J39" s="48"/>
      <c r="K39" s="51"/>
      <c r="L39" s="65"/>
      <c r="M39" s="13"/>
      <c r="N39" s="75"/>
      <c r="O39" s="72"/>
    </row>
    <row r="40" spans="1:15" ht="24.95" customHeight="1" x14ac:dyDescent="0.2">
      <c r="A40" s="12">
        <v>33</v>
      </c>
      <c r="B40" s="59" t="s">
        <v>65</v>
      </c>
      <c r="C40" s="65"/>
      <c r="D40" s="48"/>
      <c r="E40" s="51"/>
      <c r="F40" s="65"/>
      <c r="G40" s="48"/>
      <c r="H40" s="51"/>
      <c r="I40" s="65"/>
      <c r="J40" s="48"/>
      <c r="K40" s="51"/>
      <c r="L40" s="65"/>
      <c r="M40" s="13"/>
      <c r="N40" s="75"/>
      <c r="O40" s="72"/>
    </row>
    <row r="41" spans="1:15" ht="24.95" customHeight="1" x14ac:dyDescent="0.2">
      <c r="A41" s="12">
        <v>34</v>
      </c>
      <c r="B41" s="57" t="s">
        <v>58</v>
      </c>
      <c r="C41" s="65"/>
      <c r="D41" s="48"/>
      <c r="E41" s="51"/>
      <c r="F41" s="65"/>
      <c r="G41" s="48"/>
      <c r="H41" s="51"/>
      <c r="I41" s="65"/>
      <c r="J41" s="48"/>
      <c r="K41" s="51"/>
      <c r="L41" s="65"/>
      <c r="M41" s="13"/>
      <c r="N41" s="75"/>
      <c r="O41" s="72"/>
    </row>
    <row r="42" spans="1:15" ht="24.95" customHeight="1" x14ac:dyDescent="0.2">
      <c r="A42" s="12">
        <v>35</v>
      </c>
      <c r="B42" s="57" t="s">
        <v>27</v>
      </c>
      <c r="C42" s="65"/>
      <c r="D42" s="48"/>
      <c r="E42" s="51"/>
      <c r="F42" s="65"/>
      <c r="G42" s="48"/>
      <c r="H42" s="51"/>
      <c r="I42" s="65"/>
      <c r="J42" s="48"/>
      <c r="K42" s="51"/>
      <c r="L42" s="65"/>
      <c r="M42" s="13"/>
      <c r="N42" s="75"/>
      <c r="O42" s="72"/>
    </row>
    <row r="43" spans="1:15" ht="24.95" customHeight="1" x14ac:dyDescent="0.2">
      <c r="A43" s="12">
        <v>36</v>
      </c>
      <c r="B43" s="60" t="s">
        <v>59</v>
      </c>
      <c r="C43" s="65"/>
      <c r="D43" s="48"/>
      <c r="E43" s="51"/>
      <c r="F43" s="65"/>
      <c r="G43" s="48"/>
      <c r="H43" s="51"/>
      <c r="I43" s="65"/>
      <c r="J43" s="48"/>
      <c r="K43" s="51"/>
      <c r="L43" s="65"/>
      <c r="M43" s="13"/>
      <c r="N43" s="75"/>
      <c r="O43" s="72"/>
    </row>
    <row r="44" spans="1:15" ht="24.95" customHeight="1" x14ac:dyDescent="0.2">
      <c r="A44" s="12">
        <v>37</v>
      </c>
      <c r="B44" s="60" t="s">
        <v>28</v>
      </c>
      <c r="C44" s="65"/>
      <c r="D44" s="48"/>
      <c r="E44" s="51"/>
      <c r="F44" s="65"/>
      <c r="G44" s="48"/>
      <c r="H44" s="51"/>
      <c r="I44" s="65"/>
      <c r="J44" s="48"/>
      <c r="K44" s="51"/>
      <c r="L44" s="65"/>
      <c r="M44" s="13"/>
      <c r="N44" s="75"/>
      <c r="O44" s="72"/>
    </row>
    <row r="45" spans="1:15" ht="24.95" customHeight="1" x14ac:dyDescent="0.2">
      <c r="A45" s="12">
        <v>38</v>
      </c>
      <c r="B45" s="60" t="s">
        <v>64</v>
      </c>
      <c r="C45" s="65"/>
      <c r="D45" s="48"/>
      <c r="E45" s="51"/>
      <c r="F45" s="65"/>
      <c r="G45" s="48"/>
      <c r="H45" s="51"/>
      <c r="I45" s="65"/>
      <c r="J45" s="48"/>
      <c r="K45" s="51"/>
      <c r="L45" s="65"/>
      <c r="M45" s="13"/>
      <c r="N45" s="75"/>
      <c r="O45" s="73"/>
    </row>
    <row r="46" spans="1:15" ht="24.95" customHeight="1" x14ac:dyDescent="0.2">
      <c r="A46" s="12">
        <v>39</v>
      </c>
      <c r="B46" s="60" t="s">
        <v>60</v>
      </c>
      <c r="C46" s="65"/>
      <c r="D46" s="48"/>
      <c r="E46" s="51"/>
      <c r="F46" s="65"/>
      <c r="G46" s="48"/>
      <c r="H46" s="51"/>
      <c r="I46" s="65"/>
      <c r="J46" s="48"/>
      <c r="K46" s="51"/>
      <c r="L46" s="65"/>
      <c r="M46" s="13"/>
      <c r="N46" s="75"/>
      <c r="O46" s="73"/>
    </row>
    <row r="47" spans="1:15" ht="24.95" customHeight="1" x14ac:dyDescent="0.2">
      <c r="A47" s="12">
        <v>40</v>
      </c>
      <c r="B47" s="60" t="s">
        <v>71</v>
      </c>
      <c r="C47" s="65"/>
      <c r="D47" s="48"/>
      <c r="E47" s="51"/>
      <c r="F47" s="65"/>
      <c r="G47" s="48"/>
      <c r="H47" s="51"/>
      <c r="I47" s="65"/>
      <c r="J47" s="48"/>
      <c r="K47" s="51"/>
      <c r="L47" s="65"/>
      <c r="M47" s="13"/>
      <c r="N47" s="75"/>
      <c r="O47" s="73"/>
    </row>
    <row r="48" spans="1:15" ht="24.95" customHeight="1" x14ac:dyDescent="0.2">
      <c r="A48" s="12">
        <v>41</v>
      </c>
      <c r="B48" s="48"/>
      <c r="C48" s="65"/>
      <c r="D48" s="48"/>
      <c r="E48" s="51"/>
      <c r="F48" s="65"/>
      <c r="G48" s="48"/>
      <c r="H48" s="51"/>
      <c r="I48" s="65"/>
      <c r="J48" s="48"/>
      <c r="K48" s="51"/>
      <c r="L48" s="65"/>
      <c r="M48" s="13"/>
      <c r="N48" s="75"/>
      <c r="O48" s="73"/>
    </row>
    <row r="49" spans="1:15" ht="28.5" customHeight="1" x14ac:dyDescent="0.2">
      <c r="A49" s="12">
        <v>42</v>
      </c>
      <c r="B49" s="49"/>
      <c r="C49" s="66"/>
      <c r="D49" s="49"/>
      <c r="E49" s="52"/>
      <c r="F49" s="66"/>
      <c r="G49" s="49"/>
      <c r="H49" s="52"/>
      <c r="I49" s="66"/>
      <c r="J49" s="49"/>
      <c r="K49" s="52"/>
      <c r="L49" s="66"/>
      <c r="M49" s="47"/>
      <c r="N49" s="76"/>
      <c r="O49" s="70"/>
    </row>
    <row r="50" spans="1:15" ht="29.25" customHeight="1" x14ac:dyDescent="0.2">
      <c r="A50" s="12">
        <v>43</v>
      </c>
      <c r="B50" s="49"/>
      <c r="C50" s="66"/>
      <c r="D50" s="49"/>
      <c r="E50" s="52"/>
      <c r="F50" s="66"/>
      <c r="G50" s="49"/>
      <c r="H50" s="52"/>
      <c r="I50" s="66"/>
      <c r="J50" s="49"/>
      <c r="K50" s="52"/>
      <c r="L50" s="66"/>
      <c r="M50" s="47"/>
      <c r="N50" s="76"/>
      <c r="O50" s="70"/>
    </row>
    <row r="51" spans="1:15" ht="11.25" customHeight="1" thickBot="1" x14ac:dyDescent="0.25">
      <c r="A51" s="12">
        <v>44</v>
      </c>
      <c r="B51" s="49"/>
      <c r="C51" s="67"/>
      <c r="D51" s="68"/>
      <c r="E51" s="69"/>
      <c r="F51" s="67"/>
      <c r="G51" s="68"/>
      <c r="H51" s="69"/>
      <c r="I51" s="67"/>
      <c r="J51" s="68"/>
      <c r="K51" s="69"/>
      <c r="L51" s="67"/>
      <c r="M51" s="77"/>
      <c r="N51" s="78"/>
      <c r="O51" s="70"/>
    </row>
    <row r="52" spans="1:15" ht="13.7" customHeight="1" x14ac:dyDescent="0.2">
      <c r="A52" s="15"/>
      <c r="B52" s="15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3"/>
    </row>
  </sheetData>
  <mergeCells count="6">
    <mergeCell ref="A1:N2"/>
    <mergeCell ref="A4:N4"/>
    <mergeCell ref="C6:E6"/>
    <mergeCell ref="F6:H6"/>
    <mergeCell ref="I6:K6"/>
    <mergeCell ref="L6:N6"/>
  </mergeCells>
  <pageMargins left="0" right="0" top="0.3543307086614173" bottom="0" header="0.31496062992125984" footer="0"/>
  <pageSetup scale="64" orientation="portrait" r:id="rId1"/>
  <headerFooter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8"/>
  <sheetViews>
    <sheetView showGridLines="0" topLeftCell="A5" workbookViewId="0">
      <selection activeCell="D11" sqref="D11"/>
    </sheetView>
  </sheetViews>
  <sheetFormatPr baseColWidth="10" defaultColWidth="10.85546875" defaultRowHeight="12.75" customHeight="1" x14ac:dyDescent="0.2"/>
  <cols>
    <col min="1" max="1" width="3.42578125" customWidth="1"/>
    <col min="2" max="2" width="26" customWidth="1"/>
    <col min="3" max="15" width="8.7109375" customWidth="1"/>
    <col min="16" max="256" width="10.85546875" customWidth="1"/>
  </cols>
  <sheetData>
    <row r="1" spans="1:15" ht="20.25" customHeight="1" x14ac:dyDescent="0.2">
      <c r="A1" s="95" t="str">
        <f>VIERGE!A1</f>
        <v>FICHE DE JONGLAGE U11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1"/>
    </row>
    <row r="2" spans="1:15" ht="27.75" customHeight="1" x14ac:dyDescent="0.2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"/>
    </row>
    <row r="3" spans="1:15" ht="8.1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ht="24.75" customHeight="1" x14ac:dyDescent="0.25">
      <c r="A4" s="106" t="s">
        <v>42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3"/>
    </row>
    <row r="5" spans="1:15" ht="24.75" customHeight="1" x14ac:dyDescent="0.2">
      <c r="A5" s="4"/>
      <c r="B5" s="5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3"/>
    </row>
    <row r="6" spans="1:15" ht="24.75" customHeight="1" x14ac:dyDescent="0.2">
      <c r="A6" s="4"/>
      <c r="B6" s="8"/>
      <c r="C6" s="111" t="s">
        <v>2</v>
      </c>
      <c r="D6" s="112"/>
      <c r="E6" s="112"/>
      <c r="F6" s="111" t="s">
        <v>3</v>
      </c>
      <c r="G6" s="112"/>
      <c r="H6" s="112"/>
      <c r="I6" s="111" t="s">
        <v>4</v>
      </c>
      <c r="J6" s="112"/>
      <c r="K6" s="112"/>
      <c r="L6" s="111" t="s">
        <v>5</v>
      </c>
      <c r="M6" s="112"/>
      <c r="N6" s="112"/>
      <c r="O6" s="10"/>
    </row>
    <row r="7" spans="1:15" ht="24.75" customHeight="1" x14ac:dyDescent="0.2">
      <c r="A7" s="8"/>
      <c r="B7" s="9" t="s">
        <v>6</v>
      </c>
      <c r="C7" s="11" t="s">
        <v>7</v>
      </c>
      <c r="D7" s="11" t="s">
        <v>8</v>
      </c>
      <c r="E7" s="11" t="s">
        <v>9</v>
      </c>
      <c r="F7" s="11" t="s">
        <v>7</v>
      </c>
      <c r="G7" s="11" t="s">
        <v>8</v>
      </c>
      <c r="H7" s="11" t="s">
        <v>9</v>
      </c>
      <c r="I7" s="11" t="s">
        <v>10</v>
      </c>
      <c r="J7" s="11" t="s">
        <v>8</v>
      </c>
      <c r="K7" s="11" t="s">
        <v>9</v>
      </c>
      <c r="L7" s="11" t="s">
        <v>7</v>
      </c>
      <c r="M7" s="11" t="s">
        <v>8</v>
      </c>
      <c r="N7" s="11" t="s">
        <v>9</v>
      </c>
      <c r="O7" s="16"/>
    </row>
    <row r="8" spans="1:15" ht="24.75" customHeight="1" x14ac:dyDescent="0.2">
      <c r="A8" s="12">
        <v>1</v>
      </c>
      <c r="B8" s="30"/>
      <c r="C8" s="13"/>
      <c r="D8" s="47"/>
      <c r="E8" s="13"/>
      <c r="F8" s="13"/>
      <c r="G8" s="13"/>
      <c r="H8" s="13"/>
      <c r="I8" s="13"/>
      <c r="J8" s="47"/>
      <c r="K8" s="13"/>
      <c r="L8" s="13"/>
      <c r="M8" s="13"/>
      <c r="N8" s="47"/>
      <c r="O8" s="31" t="e">
        <f t="shared" ref="O8:O52" si="0">AVERAGE(C8:N8)</f>
        <v>#DIV/0!</v>
      </c>
    </row>
    <row r="9" spans="1:15" ht="24.75" customHeight="1" x14ac:dyDescent="0.2">
      <c r="A9" s="12">
        <v>2</v>
      </c>
      <c r="B9" s="30"/>
      <c r="C9" s="13"/>
      <c r="D9" s="47"/>
      <c r="E9" s="13"/>
      <c r="F9" s="13"/>
      <c r="G9" s="13"/>
      <c r="H9" s="13"/>
      <c r="I9" s="13"/>
      <c r="J9" s="47"/>
      <c r="K9" s="13"/>
      <c r="L9" s="47"/>
      <c r="M9" s="13"/>
      <c r="N9" s="47"/>
      <c r="O9" s="31" t="e">
        <f t="shared" si="0"/>
        <v>#DIV/0!</v>
      </c>
    </row>
    <row r="10" spans="1:15" ht="24.75" customHeight="1" x14ac:dyDescent="0.2">
      <c r="A10" s="12">
        <v>3</v>
      </c>
      <c r="B10" s="30"/>
      <c r="C10" s="13"/>
      <c r="D10" s="47"/>
      <c r="E10" s="13"/>
      <c r="F10" s="13"/>
      <c r="G10" s="13"/>
      <c r="H10" s="13"/>
      <c r="I10" s="13"/>
      <c r="J10" s="47"/>
      <c r="K10" s="13"/>
      <c r="L10" s="47"/>
      <c r="M10" s="13"/>
      <c r="N10" s="47"/>
      <c r="O10" s="31" t="e">
        <f t="shared" si="0"/>
        <v>#DIV/0!</v>
      </c>
    </row>
    <row r="11" spans="1:15" ht="24.75" customHeight="1" x14ac:dyDescent="0.2">
      <c r="A11" s="12">
        <v>4</v>
      </c>
      <c r="B11" s="30"/>
      <c r="C11" s="13"/>
      <c r="D11" s="47"/>
      <c r="E11" s="13"/>
      <c r="F11" s="13"/>
      <c r="G11" s="13"/>
      <c r="H11" s="13"/>
      <c r="I11" s="13"/>
      <c r="J11" s="47"/>
      <c r="K11" s="13"/>
      <c r="L11" s="47"/>
      <c r="M11" s="13"/>
      <c r="N11" s="47"/>
      <c r="O11" s="31" t="e">
        <f t="shared" si="0"/>
        <v>#DIV/0!</v>
      </c>
    </row>
    <row r="12" spans="1:15" ht="24.75" customHeight="1" x14ac:dyDescent="0.2">
      <c r="A12" s="12">
        <v>5</v>
      </c>
      <c r="B12" s="30"/>
      <c r="C12" s="13"/>
      <c r="D12" s="47"/>
      <c r="E12" s="13"/>
      <c r="F12" s="13"/>
      <c r="G12" s="13"/>
      <c r="H12" s="13"/>
      <c r="I12" s="13"/>
      <c r="J12" s="47"/>
      <c r="K12" s="13"/>
      <c r="L12" s="47"/>
      <c r="M12" s="13"/>
      <c r="N12" s="47"/>
      <c r="O12" s="31" t="e">
        <f t="shared" si="0"/>
        <v>#DIV/0!</v>
      </c>
    </row>
    <row r="13" spans="1:15" ht="24.75" customHeight="1" x14ac:dyDescent="0.2">
      <c r="A13" s="12">
        <v>6</v>
      </c>
      <c r="B13" s="30"/>
      <c r="C13" s="13"/>
      <c r="D13" s="47"/>
      <c r="E13" s="13"/>
      <c r="F13" s="13"/>
      <c r="G13" s="13"/>
      <c r="H13" s="13"/>
      <c r="I13" s="13"/>
      <c r="J13" s="47"/>
      <c r="K13" s="13"/>
      <c r="L13" s="47"/>
      <c r="M13" s="13"/>
      <c r="N13" s="47"/>
      <c r="O13" s="31" t="e">
        <f t="shared" si="0"/>
        <v>#DIV/0!</v>
      </c>
    </row>
    <row r="14" spans="1:15" ht="24.75" customHeight="1" x14ac:dyDescent="0.2">
      <c r="A14" s="12">
        <v>7</v>
      </c>
      <c r="B14" s="30"/>
      <c r="C14" s="13"/>
      <c r="D14" s="47"/>
      <c r="E14" s="13"/>
      <c r="F14" s="13"/>
      <c r="G14" s="13"/>
      <c r="H14" s="13"/>
      <c r="I14" s="13"/>
      <c r="J14" s="47"/>
      <c r="K14" s="13"/>
      <c r="L14" s="47"/>
      <c r="M14" s="13"/>
      <c r="N14" s="47"/>
      <c r="O14" s="31" t="e">
        <f t="shared" si="0"/>
        <v>#DIV/0!</v>
      </c>
    </row>
    <row r="15" spans="1:15" ht="24.75" customHeight="1" x14ac:dyDescent="0.2">
      <c r="A15" s="12">
        <v>8</v>
      </c>
      <c r="B15" s="30"/>
      <c r="C15" s="13"/>
      <c r="D15" s="47"/>
      <c r="E15" s="13"/>
      <c r="F15" s="13"/>
      <c r="G15" s="13"/>
      <c r="H15" s="13"/>
      <c r="I15" s="13"/>
      <c r="J15" s="47"/>
      <c r="K15" s="13"/>
      <c r="L15" s="47"/>
      <c r="M15" s="13"/>
      <c r="N15" s="47"/>
      <c r="O15" s="31" t="e">
        <f t="shared" si="0"/>
        <v>#DIV/0!</v>
      </c>
    </row>
    <row r="16" spans="1:15" ht="24.75" customHeight="1" x14ac:dyDescent="0.2">
      <c r="A16" s="12">
        <v>9</v>
      </c>
      <c r="B16" s="30"/>
      <c r="C16" s="13"/>
      <c r="D16" s="47"/>
      <c r="E16" s="13"/>
      <c r="F16" s="13"/>
      <c r="G16" s="13"/>
      <c r="H16" s="13"/>
      <c r="I16" s="13"/>
      <c r="J16" s="47"/>
      <c r="K16" s="13"/>
      <c r="L16" s="47"/>
      <c r="M16" s="13"/>
      <c r="N16" s="47"/>
      <c r="O16" s="31" t="e">
        <f t="shared" si="0"/>
        <v>#DIV/0!</v>
      </c>
    </row>
    <row r="17" spans="1:15" ht="24.75" customHeight="1" x14ac:dyDescent="0.2">
      <c r="A17" s="12">
        <v>10</v>
      </c>
      <c r="B17" s="30"/>
      <c r="C17" s="13"/>
      <c r="D17" s="47"/>
      <c r="E17" s="13"/>
      <c r="F17" s="13"/>
      <c r="G17" s="13"/>
      <c r="H17" s="13"/>
      <c r="I17" s="13"/>
      <c r="J17" s="47"/>
      <c r="K17" s="13"/>
      <c r="L17" s="47"/>
      <c r="M17" s="13"/>
      <c r="N17" s="47"/>
      <c r="O17" s="31" t="e">
        <f t="shared" si="0"/>
        <v>#DIV/0!</v>
      </c>
    </row>
    <row r="18" spans="1:15" ht="24.75" customHeight="1" x14ac:dyDescent="0.2">
      <c r="A18" s="12">
        <v>11</v>
      </c>
      <c r="B18" s="30"/>
      <c r="C18" s="13"/>
      <c r="D18" s="47"/>
      <c r="E18" s="13"/>
      <c r="F18" s="13"/>
      <c r="G18" s="13"/>
      <c r="H18" s="13"/>
      <c r="I18" s="13"/>
      <c r="J18" s="47"/>
      <c r="K18" s="13"/>
      <c r="L18" s="47"/>
      <c r="M18" s="13"/>
      <c r="N18" s="47"/>
      <c r="O18" s="31" t="e">
        <f t="shared" si="0"/>
        <v>#DIV/0!</v>
      </c>
    </row>
    <row r="19" spans="1:15" ht="24.75" customHeight="1" x14ac:dyDescent="0.2">
      <c r="A19" s="12">
        <v>12</v>
      </c>
      <c r="B19" s="30"/>
      <c r="C19" s="13"/>
      <c r="D19" s="47"/>
      <c r="E19" s="13"/>
      <c r="F19" s="13"/>
      <c r="G19" s="13"/>
      <c r="H19" s="13"/>
      <c r="I19" s="13"/>
      <c r="J19" s="47"/>
      <c r="K19" s="13"/>
      <c r="L19" s="47"/>
      <c r="M19" s="13"/>
      <c r="N19" s="47"/>
      <c r="O19" s="31" t="e">
        <f t="shared" si="0"/>
        <v>#DIV/0!</v>
      </c>
    </row>
    <row r="20" spans="1:15" ht="24.75" customHeight="1" x14ac:dyDescent="0.2">
      <c r="A20" s="12">
        <v>13</v>
      </c>
      <c r="B20" s="30"/>
      <c r="C20" s="13"/>
      <c r="D20" s="47"/>
      <c r="E20" s="13"/>
      <c r="F20" s="13"/>
      <c r="G20" s="13"/>
      <c r="H20" s="13"/>
      <c r="I20" s="13"/>
      <c r="J20" s="47"/>
      <c r="K20" s="13"/>
      <c r="L20" s="47"/>
      <c r="M20" s="13"/>
      <c r="N20" s="47"/>
      <c r="O20" s="31" t="e">
        <f t="shared" si="0"/>
        <v>#DIV/0!</v>
      </c>
    </row>
    <row r="21" spans="1:15" ht="24.75" customHeight="1" x14ac:dyDescent="0.2">
      <c r="A21" s="12">
        <v>14</v>
      </c>
      <c r="B21" s="30"/>
      <c r="C21" s="13"/>
      <c r="D21" s="47"/>
      <c r="E21" s="13"/>
      <c r="F21" s="13"/>
      <c r="G21" s="13"/>
      <c r="H21" s="13"/>
      <c r="I21" s="13"/>
      <c r="J21" s="47"/>
      <c r="K21" s="13"/>
      <c r="L21" s="47"/>
      <c r="M21" s="13"/>
      <c r="N21" s="47"/>
      <c r="O21" s="31" t="e">
        <f t="shared" si="0"/>
        <v>#DIV/0!</v>
      </c>
    </row>
    <row r="22" spans="1:15" ht="24.75" customHeight="1" x14ac:dyDescent="0.2">
      <c r="A22" s="12">
        <v>15</v>
      </c>
      <c r="B22" s="30"/>
      <c r="C22" s="13"/>
      <c r="D22" s="47"/>
      <c r="E22" s="13"/>
      <c r="F22" s="13"/>
      <c r="G22" s="13"/>
      <c r="H22" s="13"/>
      <c r="I22" s="13"/>
      <c r="J22" s="47"/>
      <c r="K22" s="13"/>
      <c r="L22" s="47"/>
      <c r="M22" s="13"/>
      <c r="N22" s="47"/>
      <c r="O22" s="31" t="e">
        <f t="shared" si="0"/>
        <v>#DIV/0!</v>
      </c>
    </row>
    <row r="23" spans="1:15" ht="24.75" customHeight="1" x14ac:dyDescent="0.2">
      <c r="A23" s="12">
        <v>16</v>
      </c>
      <c r="B23" s="30"/>
      <c r="C23" s="13"/>
      <c r="D23" s="47"/>
      <c r="E23" s="13"/>
      <c r="F23" s="13"/>
      <c r="G23" s="13"/>
      <c r="H23" s="13"/>
      <c r="I23" s="13"/>
      <c r="J23" s="47"/>
      <c r="K23" s="13"/>
      <c r="L23" s="47"/>
      <c r="M23" s="13"/>
      <c r="N23" s="47"/>
      <c r="O23" s="31" t="e">
        <f t="shared" si="0"/>
        <v>#DIV/0!</v>
      </c>
    </row>
    <row r="24" spans="1:15" ht="24.75" customHeight="1" x14ac:dyDescent="0.2">
      <c r="A24" s="12">
        <v>17</v>
      </c>
      <c r="B24" s="30"/>
      <c r="C24" s="13"/>
      <c r="D24" s="47"/>
      <c r="E24" s="13"/>
      <c r="F24" s="13"/>
      <c r="G24" s="13"/>
      <c r="H24" s="13"/>
      <c r="I24" s="13"/>
      <c r="J24" s="47"/>
      <c r="K24" s="13"/>
      <c r="L24" s="47"/>
      <c r="M24" s="13"/>
      <c r="N24" s="47"/>
      <c r="O24" s="31" t="e">
        <f t="shared" si="0"/>
        <v>#DIV/0!</v>
      </c>
    </row>
    <row r="25" spans="1:15" ht="24.75" customHeight="1" x14ac:dyDescent="0.2">
      <c r="A25" s="12">
        <v>18</v>
      </c>
      <c r="B25" s="30"/>
      <c r="C25" s="13"/>
      <c r="D25" s="47"/>
      <c r="E25" s="13"/>
      <c r="F25" s="13"/>
      <c r="G25" s="13"/>
      <c r="H25" s="13"/>
      <c r="I25" s="13"/>
      <c r="J25" s="47"/>
      <c r="K25" s="13"/>
      <c r="L25" s="47"/>
      <c r="M25" s="13"/>
      <c r="N25" s="47"/>
      <c r="O25" s="31" t="e">
        <f t="shared" si="0"/>
        <v>#DIV/0!</v>
      </c>
    </row>
    <row r="26" spans="1:15" ht="24.75" customHeight="1" x14ac:dyDescent="0.2">
      <c r="A26" s="12">
        <v>19</v>
      </c>
      <c r="B26" s="30"/>
      <c r="C26" s="13"/>
      <c r="D26" s="47"/>
      <c r="E26" s="13"/>
      <c r="F26" s="13"/>
      <c r="G26" s="13"/>
      <c r="H26" s="13"/>
      <c r="I26" s="13"/>
      <c r="J26" s="47"/>
      <c r="K26" s="13"/>
      <c r="L26" s="47"/>
      <c r="M26" s="13"/>
      <c r="N26" s="47"/>
      <c r="O26" s="31" t="e">
        <f t="shared" si="0"/>
        <v>#DIV/0!</v>
      </c>
    </row>
    <row r="27" spans="1:15" ht="24.75" customHeight="1" x14ac:dyDescent="0.2">
      <c r="A27" s="12">
        <v>20</v>
      </c>
      <c r="B27" s="30"/>
      <c r="C27" s="13"/>
      <c r="D27" s="47"/>
      <c r="E27" s="13"/>
      <c r="F27" s="13"/>
      <c r="G27" s="13"/>
      <c r="H27" s="13"/>
      <c r="I27" s="13"/>
      <c r="J27" s="47"/>
      <c r="K27" s="13"/>
      <c r="L27" s="47"/>
      <c r="M27" s="13"/>
      <c r="N27" s="47"/>
      <c r="O27" s="31" t="e">
        <f t="shared" si="0"/>
        <v>#DIV/0!</v>
      </c>
    </row>
    <row r="28" spans="1:15" ht="24.75" customHeight="1" x14ac:dyDescent="0.2">
      <c r="A28" s="12">
        <v>21</v>
      </c>
      <c r="B28" s="30"/>
      <c r="C28" s="13"/>
      <c r="D28" s="47"/>
      <c r="E28" s="13"/>
      <c r="F28" s="13"/>
      <c r="G28" s="13"/>
      <c r="H28" s="13"/>
      <c r="I28" s="13"/>
      <c r="J28" s="47"/>
      <c r="K28" s="13"/>
      <c r="L28" s="47"/>
      <c r="M28" s="13"/>
      <c r="N28" s="47"/>
      <c r="O28" s="31" t="e">
        <f t="shared" si="0"/>
        <v>#DIV/0!</v>
      </c>
    </row>
    <row r="29" spans="1:15" ht="24.75" customHeight="1" x14ac:dyDescent="0.2">
      <c r="A29" s="12">
        <v>22</v>
      </c>
      <c r="B29" s="30"/>
      <c r="C29" s="13"/>
      <c r="D29" s="47"/>
      <c r="E29" s="13"/>
      <c r="F29" s="13"/>
      <c r="G29" s="13"/>
      <c r="H29" s="13"/>
      <c r="I29" s="13"/>
      <c r="J29" s="47"/>
      <c r="K29" s="13"/>
      <c r="L29" s="47"/>
      <c r="M29" s="13"/>
      <c r="N29" s="47"/>
      <c r="O29" s="31" t="e">
        <f t="shared" si="0"/>
        <v>#DIV/0!</v>
      </c>
    </row>
    <row r="30" spans="1:15" ht="24.75" customHeight="1" x14ac:dyDescent="0.2">
      <c r="A30" s="12">
        <v>23</v>
      </c>
      <c r="B30" s="30"/>
      <c r="C30" s="13"/>
      <c r="D30" s="47"/>
      <c r="E30" s="13"/>
      <c r="F30" s="13"/>
      <c r="G30" s="13"/>
      <c r="H30" s="13"/>
      <c r="I30" s="13"/>
      <c r="J30" s="47"/>
      <c r="K30" s="13"/>
      <c r="L30" s="47"/>
      <c r="M30" s="13"/>
      <c r="N30" s="47"/>
      <c r="O30" s="31" t="e">
        <f t="shared" si="0"/>
        <v>#DIV/0!</v>
      </c>
    </row>
    <row r="31" spans="1:15" ht="24.75" customHeight="1" x14ac:dyDescent="0.2">
      <c r="A31" s="12">
        <v>24</v>
      </c>
      <c r="B31" s="30"/>
      <c r="C31" s="13"/>
      <c r="D31" s="47"/>
      <c r="E31" s="13"/>
      <c r="F31" s="13"/>
      <c r="G31" s="13"/>
      <c r="H31" s="13"/>
      <c r="I31" s="13"/>
      <c r="J31" s="47"/>
      <c r="K31" s="13"/>
      <c r="L31" s="47"/>
      <c r="M31" s="13"/>
      <c r="N31" s="47"/>
      <c r="O31" s="31" t="e">
        <f t="shared" si="0"/>
        <v>#DIV/0!</v>
      </c>
    </row>
    <row r="32" spans="1:15" ht="24.75" customHeight="1" x14ac:dyDescent="0.2">
      <c r="A32" s="12">
        <v>25</v>
      </c>
      <c r="B32" s="30"/>
      <c r="C32" s="13"/>
      <c r="D32" s="47"/>
      <c r="E32" s="13"/>
      <c r="F32" s="13"/>
      <c r="G32" s="13"/>
      <c r="H32" s="13"/>
      <c r="I32" s="13"/>
      <c r="J32" s="47"/>
      <c r="K32" s="13"/>
      <c r="L32" s="47"/>
      <c r="M32" s="13"/>
      <c r="N32" s="47"/>
      <c r="O32" s="31" t="e">
        <f t="shared" si="0"/>
        <v>#DIV/0!</v>
      </c>
    </row>
    <row r="33" spans="1:15" ht="24.75" customHeight="1" x14ac:dyDescent="0.2">
      <c r="A33" s="12">
        <v>26</v>
      </c>
      <c r="B33" s="30"/>
      <c r="C33" s="13"/>
      <c r="D33" s="47"/>
      <c r="E33" s="13"/>
      <c r="F33" s="13"/>
      <c r="G33" s="13"/>
      <c r="H33" s="13"/>
      <c r="I33" s="13"/>
      <c r="J33" s="47"/>
      <c r="K33" s="13"/>
      <c r="L33" s="47"/>
      <c r="M33" s="13"/>
      <c r="N33" s="47"/>
      <c r="O33" s="31" t="e">
        <f t="shared" si="0"/>
        <v>#DIV/0!</v>
      </c>
    </row>
    <row r="34" spans="1:15" ht="24.75" customHeight="1" x14ac:dyDescent="0.2">
      <c r="A34" s="12">
        <v>27</v>
      </c>
      <c r="B34" s="30"/>
      <c r="C34" s="13"/>
      <c r="D34" s="47"/>
      <c r="E34" s="13"/>
      <c r="F34" s="13"/>
      <c r="G34" s="13"/>
      <c r="H34" s="13"/>
      <c r="I34" s="13"/>
      <c r="J34" s="47"/>
      <c r="K34" s="13"/>
      <c r="L34" s="47"/>
      <c r="M34" s="13"/>
      <c r="N34" s="47"/>
      <c r="O34" s="31" t="e">
        <f t="shared" si="0"/>
        <v>#DIV/0!</v>
      </c>
    </row>
    <row r="35" spans="1:15" ht="24.75" customHeight="1" x14ac:dyDescent="0.2">
      <c r="A35" s="12">
        <v>28</v>
      </c>
      <c r="B35" s="30"/>
      <c r="C35" s="13"/>
      <c r="D35" s="47"/>
      <c r="E35" s="13"/>
      <c r="F35" s="13"/>
      <c r="G35" s="13"/>
      <c r="H35" s="13"/>
      <c r="I35" s="13"/>
      <c r="J35" s="47"/>
      <c r="K35" s="13"/>
      <c r="L35" s="47"/>
      <c r="M35" s="13"/>
      <c r="N35" s="47"/>
      <c r="O35" s="31" t="e">
        <f t="shared" si="0"/>
        <v>#DIV/0!</v>
      </c>
    </row>
    <row r="36" spans="1:15" ht="24.75" customHeight="1" x14ac:dyDescent="0.2">
      <c r="A36" s="12">
        <v>29</v>
      </c>
      <c r="B36" s="30"/>
      <c r="C36" s="13"/>
      <c r="D36" s="47"/>
      <c r="E36" s="13"/>
      <c r="F36" s="13"/>
      <c r="G36" s="13"/>
      <c r="H36" s="13"/>
      <c r="I36" s="13"/>
      <c r="J36" s="47"/>
      <c r="K36" s="13"/>
      <c r="L36" s="47"/>
      <c r="M36" s="13"/>
      <c r="N36" s="47"/>
      <c r="O36" s="31" t="e">
        <f t="shared" si="0"/>
        <v>#DIV/0!</v>
      </c>
    </row>
    <row r="37" spans="1:15" ht="24.75" customHeight="1" x14ac:dyDescent="0.2">
      <c r="A37" s="12">
        <v>30</v>
      </c>
      <c r="B37" s="30"/>
      <c r="C37" s="13"/>
      <c r="D37" s="47"/>
      <c r="E37" s="13"/>
      <c r="F37" s="13"/>
      <c r="G37" s="13"/>
      <c r="H37" s="13"/>
      <c r="I37" s="13"/>
      <c r="J37" s="47"/>
      <c r="K37" s="13"/>
      <c r="L37" s="47"/>
      <c r="M37" s="13"/>
      <c r="N37" s="47"/>
      <c r="O37" s="31" t="e">
        <f t="shared" si="0"/>
        <v>#DIV/0!</v>
      </c>
    </row>
    <row r="38" spans="1:15" ht="24.75" customHeight="1" x14ac:dyDescent="0.2">
      <c r="A38" s="12">
        <v>31</v>
      </c>
      <c r="B38" s="30"/>
      <c r="C38" s="13"/>
      <c r="D38" s="47"/>
      <c r="E38" s="13"/>
      <c r="F38" s="13"/>
      <c r="G38" s="13"/>
      <c r="H38" s="13"/>
      <c r="I38" s="13"/>
      <c r="J38" s="47"/>
      <c r="K38" s="13"/>
      <c r="L38" s="47"/>
      <c r="M38" s="13"/>
      <c r="N38" s="47"/>
      <c r="O38" s="31" t="e">
        <f t="shared" si="0"/>
        <v>#DIV/0!</v>
      </c>
    </row>
    <row r="39" spans="1:15" ht="24.75" customHeight="1" x14ac:dyDescent="0.2">
      <c r="A39" s="12">
        <v>32</v>
      </c>
      <c r="B39" s="30"/>
      <c r="C39" s="13"/>
      <c r="D39" s="47"/>
      <c r="E39" s="13"/>
      <c r="F39" s="13"/>
      <c r="G39" s="13"/>
      <c r="H39" s="13"/>
      <c r="I39" s="13"/>
      <c r="J39" s="47"/>
      <c r="K39" s="13"/>
      <c r="L39" s="47"/>
      <c r="M39" s="13"/>
      <c r="N39" s="47"/>
      <c r="O39" s="31" t="e">
        <f t="shared" si="0"/>
        <v>#DIV/0!</v>
      </c>
    </row>
    <row r="40" spans="1:15" ht="24.75" customHeight="1" x14ac:dyDescent="0.2">
      <c r="A40" s="12">
        <v>33</v>
      </c>
      <c r="B40" s="30"/>
      <c r="C40" s="13"/>
      <c r="D40" s="47"/>
      <c r="E40" s="13"/>
      <c r="F40" s="13"/>
      <c r="G40" s="13"/>
      <c r="H40" s="13"/>
      <c r="I40" s="13"/>
      <c r="J40" s="47"/>
      <c r="K40" s="13"/>
      <c r="L40" s="47"/>
      <c r="M40" s="13"/>
      <c r="N40" s="47"/>
      <c r="O40" s="31" t="e">
        <f t="shared" si="0"/>
        <v>#DIV/0!</v>
      </c>
    </row>
    <row r="41" spans="1:15" ht="24.75" customHeight="1" x14ac:dyDescent="0.2">
      <c r="A41" s="12">
        <v>34</v>
      </c>
      <c r="B41" s="30"/>
      <c r="C41" s="13"/>
      <c r="D41" s="47"/>
      <c r="E41" s="13"/>
      <c r="F41" s="13"/>
      <c r="G41" s="13"/>
      <c r="H41" s="13"/>
      <c r="I41" s="13"/>
      <c r="J41" s="47"/>
      <c r="K41" s="13"/>
      <c r="L41" s="47"/>
      <c r="M41" s="13"/>
      <c r="N41" s="47"/>
      <c r="O41" s="31" t="e">
        <f t="shared" si="0"/>
        <v>#DIV/0!</v>
      </c>
    </row>
    <row r="42" spans="1:15" ht="24.75" customHeight="1" x14ac:dyDescent="0.2">
      <c r="A42" s="12">
        <v>35</v>
      </c>
      <c r="B42" s="30"/>
      <c r="C42" s="13"/>
      <c r="D42" s="47"/>
      <c r="E42" s="13"/>
      <c r="F42" s="13"/>
      <c r="G42" s="13"/>
      <c r="H42" s="13"/>
      <c r="I42" s="13"/>
      <c r="J42" s="47"/>
      <c r="K42" s="13"/>
      <c r="L42" s="47"/>
      <c r="M42" s="13"/>
      <c r="N42" s="47"/>
      <c r="O42" s="31" t="e">
        <f t="shared" si="0"/>
        <v>#DIV/0!</v>
      </c>
    </row>
    <row r="43" spans="1:15" ht="24.75" customHeight="1" x14ac:dyDescent="0.2">
      <c r="A43" s="12">
        <v>36</v>
      </c>
      <c r="B43" s="30"/>
      <c r="C43" s="13"/>
      <c r="D43" s="47"/>
      <c r="E43" s="13"/>
      <c r="F43" s="13"/>
      <c r="G43" s="13"/>
      <c r="H43" s="13"/>
      <c r="I43" s="13"/>
      <c r="J43" s="47"/>
      <c r="K43" s="13"/>
      <c r="L43" s="47"/>
      <c r="M43" s="13"/>
      <c r="N43" s="47"/>
      <c r="O43" s="31" t="e">
        <f t="shared" si="0"/>
        <v>#DIV/0!</v>
      </c>
    </row>
    <row r="44" spans="1:15" ht="24.75" customHeight="1" x14ac:dyDescent="0.2">
      <c r="A44" s="12">
        <v>37</v>
      </c>
      <c r="B44" s="30"/>
      <c r="C44" s="13"/>
      <c r="D44" s="47"/>
      <c r="E44" s="13"/>
      <c r="F44" s="13"/>
      <c r="G44" s="13"/>
      <c r="H44" s="13"/>
      <c r="I44" s="13"/>
      <c r="J44" s="47"/>
      <c r="K44" s="13"/>
      <c r="L44" s="47"/>
      <c r="M44" s="13"/>
      <c r="N44" s="47"/>
      <c r="O44" s="31" t="e">
        <f t="shared" si="0"/>
        <v>#DIV/0!</v>
      </c>
    </row>
    <row r="45" spans="1:15" ht="24.75" customHeight="1" x14ac:dyDescent="0.2">
      <c r="A45" s="12">
        <v>38</v>
      </c>
      <c r="B45" s="30"/>
      <c r="C45" s="13"/>
      <c r="D45" s="47"/>
      <c r="E45" s="47"/>
      <c r="F45" s="13"/>
      <c r="G45" s="13"/>
      <c r="H45" s="13"/>
      <c r="I45" s="13"/>
      <c r="J45" s="47"/>
      <c r="K45" s="13"/>
      <c r="L45" s="47"/>
      <c r="M45" s="13"/>
      <c r="N45" s="47"/>
      <c r="O45" s="31" t="e">
        <f t="shared" si="0"/>
        <v>#DIV/0!</v>
      </c>
    </row>
    <row r="46" spans="1:15" ht="24.75" customHeight="1" x14ac:dyDescent="0.2">
      <c r="A46" s="12">
        <v>39</v>
      </c>
      <c r="B46" s="30"/>
      <c r="C46" s="13"/>
      <c r="D46" s="47"/>
      <c r="E46" s="47"/>
      <c r="F46" s="13"/>
      <c r="G46" s="13"/>
      <c r="H46" s="13"/>
      <c r="I46" s="13"/>
      <c r="J46" s="47"/>
      <c r="K46" s="13"/>
      <c r="L46" s="47"/>
      <c r="M46" s="13"/>
      <c r="N46" s="47"/>
      <c r="O46" s="31" t="e">
        <f t="shared" si="0"/>
        <v>#DIV/0!</v>
      </c>
    </row>
    <row r="47" spans="1:15" ht="24.75" customHeight="1" x14ac:dyDescent="0.2">
      <c r="A47" s="12">
        <v>40</v>
      </c>
      <c r="B47" s="30"/>
      <c r="C47" s="13"/>
      <c r="D47" s="47"/>
      <c r="E47" s="47"/>
      <c r="F47" s="13"/>
      <c r="G47" s="13"/>
      <c r="H47" s="13"/>
      <c r="I47" s="13"/>
      <c r="J47" s="47"/>
      <c r="K47" s="13"/>
      <c r="L47" s="47"/>
      <c r="M47" s="13"/>
      <c r="N47" s="47"/>
      <c r="O47" s="31" t="e">
        <f t="shared" si="0"/>
        <v>#DIV/0!</v>
      </c>
    </row>
    <row r="48" spans="1:15" ht="24.75" customHeight="1" x14ac:dyDescent="0.2">
      <c r="A48" s="12">
        <v>41</v>
      </c>
      <c r="B48" s="30"/>
      <c r="C48" s="13"/>
      <c r="D48" s="47"/>
      <c r="E48" s="47"/>
      <c r="F48" s="13"/>
      <c r="G48" s="13"/>
      <c r="H48" s="13"/>
      <c r="I48" s="13"/>
      <c r="J48" s="47"/>
      <c r="K48" s="13"/>
      <c r="L48" s="47"/>
      <c r="M48" s="13"/>
      <c r="N48" s="47"/>
      <c r="O48" s="31" t="e">
        <f t="shared" si="0"/>
        <v>#DIV/0!</v>
      </c>
    </row>
    <row r="49" spans="1:15" ht="13.7" customHeight="1" x14ac:dyDescent="0.2">
      <c r="A49" s="12">
        <v>42</v>
      </c>
      <c r="B49" s="30"/>
      <c r="C49" s="14"/>
      <c r="D49" s="14"/>
      <c r="E49" s="14"/>
      <c r="F49" s="14"/>
      <c r="G49" s="14"/>
      <c r="H49" s="14"/>
      <c r="I49" s="13"/>
      <c r="J49" s="14"/>
      <c r="K49" s="13"/>
      <c r="L49" s="14"/>
      <c r="M49" s="13"/>
      <c r="N49" s="14"/>
      <c r="O49" s="17" t="e">
        <f t="shared" si="0"/>
        <v>#DIV/0!</v>
      </c>
    </row>
    <row r="50" spans="1:15" ht="13.7" customHeight="1" x14ac:dyDescent="0.2">
      <c r="A50" s="12">
        <v>43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7" t="e">
        <f t="shared" si="0"/>
        <v>#DIV/0!</v>
      </c>
    </row>
    <row r="51" spans="1:15" ht="13.7" customHeight="1" x14ac:dyDescent="0.2">
      <c r="A51" s="12">
        <v>44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7" t="e">
        <f t="shared" si="0"/>
        <v>#DIV/0!</v>
      </c>
    </row>
    <row r="52" spans="1:15" ht="13.7" customHeight="1" x14ac:dyDescent="0.2">
      <c r="A52" s="12">
        <v>45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7" t="e">
        <f t="shared" si="0"/>
        <v>#DIV/0!</v>
      </c>
    </row>
    <row r="53" spans="1:15" ht="13.7" customHeight="1" x14ac:dyDescent="0.2">
      <c r="A53" s="18"/>
      <c r="B53" s="19" t="s">
        <v>30</v>
      </c>
      <c r="C53" s="20">
        <f t="shared" ref="C53:N53" si="1">SUM(C8:C52)</f>
        <v>0</v>
      </c>
      <c r="D53" s="20">
        <f t="shared" si="1"/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1"/>
    </row>
    <row r="54" spans="1:15" ht="13.7" customHeight="1" x14ac:dyDescent="0.2">
      <c r="A54" s="22"/>
      <c r="B54" s="19" t="s">
        <v>31</v>
      </c>
      <c r="C54" s="20" t="e">
        <f t="shared" ref="C54:N54" si="2">AVERAGE(C8:C52)</f>
        <v>#DIV/0!</v>
      </c>
      <c r="D54" s="20" t="e">
        <f t="shared" si="2"/>
        <v>#DIV/0!</v>
      </c>
      <c r="E54" s="20" t="e">
        <f t="shared" si="2"/>
        <v>#DIV/0!</v>
      </c>
      <c r="F54" s="20" t="e">
        <f t="shared" si="2"/>
        <v>#DIV/0!</v>
      </c>
      <c r="G54" s="20" t="e">
        <f t="shared" si="2"/>
        <v>#DIV/0!</v>
      </c>
      <c r="H54" s="20" t="e">
        <f t="shared" si="2"/>
        <v>#DIV/0!</v>
      </c>
      <c r="I54" s="20" t="e">
        <f t="shared" si="2"/>
        <v>#DIV/0!</v>
      </c>
      <c r="J54" s="20" t="e">
        <f t="shared" si="2"/>
        <v>#DIV/0!</v>
      </c>
      <c r="K54" s="20" t="e">
        <f t="shared" si="2"/>
        <v>#DIV/0!</v>
      </c>
      <c r="L54" s="20" t="e">
        <f t="shared" si="2"/>
        <v>#DIV/0!</v>
      </c>
      <c r="M54" s="20" t="e">
        <f t="shared" si="2"/>
        <v>#DIV/0!</v>
      </c>
      <c r="N54" s="20" t="e">
        <f t="shared" si="2"/>
        <v>#DIV/0!</v>
      </c>
      <c r="O54" s="10"/>
    </row>
    <row r="55" spans="1:15" ht="13.7" customHeight="1" x14ac:dyDescent="0.2">
      <c r="A55" s="4"/>
      <c r="B55" s="23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3"/>
    </row>
    <row r="56" spans="1:15" ht="13.7" customHeight="1" x14ac:dyDescent="0.2">
      <c r="A56" s="22"/>
      <c r="B56" s="108" t="s">
        <v>32</v>
      </c>
      <c r="C56" s="109"/>
      <c r="D56" s="110" t="e">
        <f>AVERAGE(C8:C52,F8:F52,I8:I52,L8:L52)</f>
        <v>#DIV/0!</v>
      </c>
      <c r="E56" s="110"/>
      <c r="F56" s="26"/>
      <c r="G56" s="27"/>
      <c r="H56" s="27"/>
      <c r="I56" s="27"/>
      <c r="J56" s="27"/>
      <c r="K56" s="27"/>
      <c r="L56" s="27"/>
      <c r="M56" s="27"/>
      <c r="N56" s="27"/>
      <c r="O56" s="3"/>
    </row>
    <row r="57" spans="1:15" ht="13.7" customHeight="1" x14ac:dyDescent="0.2">
      <c r="A57" s="22"/>
      <c r="B57" s="108" t="s">
        <v>33</v>
      </c>
      <c r="C57" s="109"/>
      <c r="D57" s="110" t="e">
        <f>AVERAGE(G8:G52,D8:D52,J8:J52,M8:M52)</f>
        <v>#DIV/0!</v>
      </c>
      <c r="E57" s="110"/>
      <c r="F57" s="28"/>
      <c r="G57" s="4"/>
      <c r="H57" s="4"/>
      <c r="I57" s="4"/>
      <c r="J57" s="4"/>
      <c r="K57" s="4"/>
      <c r="L57" s="4"/>
      <c r="M57" s="4"/>
      <c r="N57" s="4"/>
      <c r="O57" s="3"/>
    </row>
    <row r="58" spans="1:15" ht="13.7" customHeight="1" x14ac:dyDescent="0.2">
      <c r="A58" s="22"/>
      <c r="B58" s="108" t="s">
        <v>34</v>
      </c>
      <c r="C58" s="109"/>
      <c r="D58" s="110" t="e">
        <f>AVERAGE(E8:E52,H8:H52,K8:K52,N8:N52)</f>
        <v>#DIV/0!</v>
      </c>
      <c r="E58" s="110"/>
      <c r="F58" s="28"/>
      <c r="G58" s="4"/>
      <c r="H58" s="4"/>
      <c r="I58" s="4"/>
      <c r="J58" s="4"/>
      <c r="K58" s="4"/>
      <c r="L58" s="4"/>
      <c r="M58" s="4"/>
      <c r="N58" s="4"/>
      <c r="O58" s="3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ageMargins left="0.78740200000000005" right="0.78740200000000005" top="0.98425200000000002" bottom="0.98425200000000002" header="0.49212600000000001" footer="0.49212600000000001"/>
  <pageSetup scale="56" orientation="portrait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5"/>
  <sheetViews>
    <sheetView showGridLines="0" workbookViewId="0"/>
  </sheetViews>
  <sheetFormatPr baseColWidth="10" defaultColWidth="10.85546875" defaultRowHeight="12.75" customHeight="1" x14ac:dyDescent="0.2"/>
  <cols>
    <col min="1" max="1" width="14.7109375" customWidth="1"/>
    <col min="2" max="256" width="10.85546875" customWidth="1"/>
  </cols>
  <sheetData>
    <row r="1" spans="1:8" ht="14.1" customHeight="1" x14ac:dyDescent="0.2">
      <c r="A1" s="32" t="s">
        <v>29</v>
      </c>
      <c r="B1" s="33"/>
      <c r="C1" s="32" t="s">
        <v>38</v>
      </c>
      <c r="D1" s="33"/>
      <c r="E1" s="32" t="s">
        <v>42</v>
      </c>
      <c r="F1" s="34"/>
      <c r="G1" s="4"/>
      <c r="H1" s="4"/>
    </row>
    <row r="2" spans="1:8" ht="13.7" customHeight="1" x14ac:dyDescent="0.2">
      <c r="A2" s="35">
        <f>SEPT!D55</f>
        <v>11.03968253968254</v>
      </c>
      <c r="B2" s="33"/>
      <c r="C2" s="36">
        <f>JANV!D56</f>
        <v>13.336363636363636</v>
      </c>
      <c r="D2" s="33"/>
      <c r="E2" s="37" t="e">
        <f>MAI!D56</f>
        <v>#DIV/0!</v>
      </c>
      <c r="F2" s="34"/>
      <c r="G2" s="4"/>
      <c r="H2" s="4"/>
    </row>
    <row r="3" spans="1:8" ht="13.7" customHeight="1" x14ac:dyDescent="0.2">
      <c r="A3" s="35">
        <f>SEPT!D56</f>
        <v>5.8888888888888893</v>
      </c>
      <c r="B3" s="38"/>
      <c r="C3" s="36">
        <f>JANV!D57</f>
        <v>8.254545454545454</v>
      </c>
      <c r="D3" s="38"/>
      <c r="E3" s="37" t="e">
        <f>MAI!D57</f>
        <v>#DIV/0!</v>
      </c>
      <c r="F3" s="34"/>
      <c r="G3" s="4"/>
      <c r="H3" s="4"/>
    </row>
    <row r="4" spans="1:8" ht="13.7" customHeight="1" x14ac:dyDescent="0.2">
      <c r="A4" s="35">
        <f>SEPT!D57</f>
        <v>3.4841269841269842</v>
      </c>
      <c r="B4" s="38"/>
      <c r="C4" s="36">
        <f>JANV!D58</f>
        <v>3.5636363636363635</v>
      </c>
      <c r="D4" s="38"/>
      <c r="E4" s="37" t="e">
        <f>MAI!D58</f>
        <v>#DIV/0!</v>
      </c>
      <c r="F4" s="34"/>
      <c r="G4" s="4"/>
      <c r="H4" s="4"/>
    </row>
    <row r="5" spans="1:8" ht="13.5" customHeight="1" x14ac:dyDescent="0.2">
      <c r="A5" s="39">
        <f>AVERAGE(A2:A4)</f>
        <v>6.8042328042328046</v>
      </c>
      <c r="B5" s="38"/>
      <c r="C5" s="40">
        <f>AVERAGE(C2:C4)</f>
        <v>8.3848484848484848</v>
      </c>
      <c r="D5" s="38"/>
      <c r="E5" s="41" t="e">
        <f>AVERAGE(E2:E4)</f>
        <v>#DIV/0!</v>
      </c>
      <c r="F5" s="34"/>
      <c r="G5" s="4"/>
      <c r="H5" s="4"/>
    </row>
    <row r="6" spans="1:8" ht="14.1" customHeight="1" x14ac:dyDescent="0.2">
      <c r="A6" s="32" t="s">
        <v>35</v>
      </c>
      <c r="B6" s="38"/>
      <c r="C6" s="32" t="s">
        <v>39</v>
      </c>
      <c r="D6" s="34"/>
      <c r="E6" s="2"/>
      <c r="F6" s="4"/>
      <c r="G6" s="4"/>
      <c r="H6" s="4"/>
    </row>
    <row r="7" spans="1:8" ht="13.7" customHeight="1" x14ac:dyDescent="0.2">
      <c r="A7" s="35">
        <f>OCT!D50</f>
        <v>12.428571428571429</v>
      </c>
      <c r="B7" s="38"/>
      <c r="C7" s="36">
        <f>FEV!D56</f>
        <v>11.155172413793103</v>
      </c>
      <c r="D7" s="42"/>
      <c r="E7" s="4"/>
      <c r="F7" s="4"/>
      <c r="G7" s="4"/>
      <c r="H7" s="4"/>
    </row>
    <row r="8" spans="1:8" ht="13.7" customHeight="1" x14ac:dyDescent="0.2">
      <c r="A8" s="35">
        <f>OCT!D51</f>
        <v>7.1857142857142859</v>
      </c>
      <c r="B8" s="38"/>
      <c r="C8" s="36">
        <f>FEV!D57</f>
        <v>6.5517241379310347</v>
      </c>
      <c r="D8" s="42"/>
      <c r="E8" s="4"/>
      <c r="F8" s="4"/>
      <c r="G8" s="4"/>
      <c r="H8" s="4"/>
    </row>
    <row r="9" spans="1:8" ht="13.7" customHeight="1" x14ac:dyDescent="0.2">
      <c r="A9" s="35">
        <f>OCT!D52</f>
        <v>3.657142857142857</v>
      </c>
      <c r="B9" s="38"/>
      <c r="C9" s="36">
        <f>FEV!D58</f>
        <v>3.3275862068965516</v>
      </c>
      <c r="D9" s="42"/>
      <c r="E9" s="4"/>
      <c r="F9" s="4"/>
      <c r="G9" s="4"/>
      <c r="H9" s="43" t="s">
        <v>7</v>
      </c>
    </row>
    <row r="10" spans="1:8" ht="13.5" customHeight="1" x14ac:dyDescent="0.2">
      <c r="A10" s="39">
        <f>AVERAGE(A7:A9)</f>
        <v>7.7571428571428571</v>
      </c>
      <c r="B10" s="38"/>
      <c r="C10" s="44">
        <f>AVERAGE(C7:C9)</f>
        <v>7.0114942528735638</v>
      </c>
      <c r="D10" s="34"/>
      <c r="E10" s="4"/>
      <c r="F10" s="4"/>
      <c r="G10" s="4"/>
      <c r="H10" s="43" t="s">
        <v>8</v>
      </c>
    </row>
    <row r="11" spans="1:8" ht="14.1" customHeight="1" x14ac:dyDescent="0.2">
      <c r="A11" s="32" t="s">
        <v>36</v>
      </c>
      <c r="B11" s="38"/>
      <c r="C11" s="32" t="s">
        <v>40</v>
      </c>
      <c r="D11" s="34"/>
      <c r="E11" s="4"/>
      <c r="F11" s="4"/>
      <c r="G11" s="4"/>
      <c r="H11" s="43" t="s">
        <v>9</v>
      </c>
    </row>
    <row r="12" spans="1:8" ht="13.7" customHeight="1" x14ac:dyDescent="0.2">
      <c r="A12" s="36">
        <f>NOV!D57</f>
        <v>13.101449275362318</v>
      </c>
      <c r="B12" s="38"/>
      <c r="C12" s="36">
        <f>MARS!D57</f>
        <v>14.290909090909091</v>
      </c>
      <c r="D12" s="34"/>
      <c r="E12" s="4"/>
      <c r="F12" s="4"/>
      <c r="G12" s="4"/>
      <c r="H12" s="43" t="s">
        <v>31</v>
      </c>
    </row>
    <row r="13" spans="1:8" ht="13.7" customHeight="1" x14ac:dyDescent="0.2">
      <c r="A13" s="36">
        <f>NOV!D58</f>
        <v>7.5507246376811592</v>
      </c>
      <c r="B13" s="38"/>
      <c r="C13" s="36">
        <f>MARS!D58</f>
        <v>8.0181818181818176</v>
      </c>
      <c r="D13" s="34"/>
      <c r="E13" s="4"/>
      <c r="F13" s="4"/>
      <c r="G13" s="4"/>
      <c r="H13" s="4"/>
    </row>
    <row r="14" spans="1:8" ht="13.7" customHeight="1" x14ac:dyDescent="0.2">
      <c r="A14" s="36">
        <f>NOV!D59</f>
        <v>4.0289855072463769</v>
      </c>
      <c r="B14" s="38"/>
      <c r="C14" s="36">
        <f>MARS!D59</f>
        <v>3.7636363636363637</v>
      </c>
      <c r="D14" s="34"/>
      <c r="E14" s="4"/>
      <c r="F14" s="4"/>
      <c r="G14" s="4"/>
      <c r="H14" s="4"/>
    </row>
    <row r="15" spans="1:8" ht="13.5" customHeight="1" x14ac:dyDescent="0.2">
      <c r="A15" s="44">
        <f>AVERAGE(A12:A14)</f>
        <v>8.2270531400966167</v>
      </c>
      <c r="B15" s="38"/>
      <c r="C15" s="44">
        <f>AVERAGE(C12:C14)</f>
        <v>8.6909090909090896</v>
      </c>
      <c r="D15" s="34"/>
      <c r="E15" s="4"/>
      <c r="F15" s="4"/>
      <c r="G15" s="4"/>
      <c r="H15" s="4"/>
    </row>
    <row r="16" spans="1:8" ht="14.1" customHeight="1" x14ac:dyDescent="0.2">
      <c r="A16" s="32" t="s">
        <v>37</v>
      </c>
      <c r="B16" s="38"/>
      <c r="C16" s="32" t="s">
        <v>41</v>
      </c>
      <c r="D16" s="34"/>
      <c r="E16" s="4"/>
      <c r="F16" s="4"/>
      <c r="G16" s="4"/>
      <c r="H16" s="4"/>
    </row>
    <row r="17" spans="1:8" ht="13.7" customHeight="1" x14ac:dyDescent="0.2">
      <c r="A17" s="36">
        <f>DEC!D58</f>
        <v>13.277777777777779</v>
      </c>
      <c r="B17" s="38"/>
      <c r="C17" s="36" t="e">
        <f>AVRIL!D58</f>
        <v>#DIV/0!</v>
      </c>
      <c r="D17" s="34"/>
      <c r="E17" s="4"/>
      <c r="F17" s="4"/>
      <c r="G17" s="4"/>
      <c r="H17" s="4"/>
    </row>
    <row r="18" spans="1:8" ht="13.7" customHeight="1" x14ac:dyDescent="0.2">
      <c r="A18" s="36">
        <f>DEC!D59</f>
        <v>7.7333333333333334</v>
      </c>
      <c r="B18" s="38"/>
      <c r="C18" s="36" t="e">
        <f>AVRIL!D59</f>
        <v>#DIV/0!</v>
      </c>
      <c r="D18" s="34"/>
      <c r="E18" s="4"/>
      <c r="F18" s="4"/>
      <c r="G18" s="4"/>
      <c r="H18" s="4"/>
    </row>
    <row r="19" spans="1:8" ht="13.7" customHeight="1" x14ac:dyDescent="0.2">
      <c r="A19" s="36">
        <f>DEC!D60</f>
        <v>3.6555555555555554</v>
      </c>
      <c r="B19" s="38"/>
      <c r="C19" s="36" t="e">
        <f>AVRIL!D60</f>
        <v>#DIV/0!</v>
      </c>
      <c r="D19" s="34"/>
      <c r="E19" s="4"/>
      <c r="F19" s="4"/>
      <c r="G19" s="4"/>
      <c r="H19" s="4"/>
    </row>
    <row r="20" spans="1:8" ht="13.5" customHeight="1" x14ac:dyDescent="0.2">
      <c r="A20" s="44">
        <f>AVERAGE(A17:A19)</f>
        <v>8.2222222222222232</v>
      </c>
      <c r="B20" s="38"/>
      <c r="C20" s="44" t="e">
        <f>AVERAGE(C17:C19)</f>
        <v>#DIV/0!</v>
      </c>
      <c r="D20" s="34"/>
      <c r="E20" s="4"/>
      <c r="F20" s="4"/>
      <c r="G20" s="4"/>
      <c r="H20" s="4"/>
    </row>
    <row r="21" spans="1:8" ht="14.1" customHeight="1" x14ac:dyDescent="0.2">
      <c r="A21" s="2"/>
      <c r="B21" s="4"/>
      <c r="C21" s="2"/>
      <c r="D21" s="4"/>
      <c r="E21" s="4"/>
      <c r="F21" s="4"/>
      <c r="G21" s="4"/>
      <c r="H21" s="4"/>
    </row>
    <row r="22" spans="1:8" ht="13.7" customHeight="1" x14ac:dyDescent="0.2">
      <c r="A22" s="45"/>
      <c r="B22" s="45"/>
      <c r="C22" s="4"/>
      <c r="D22" s="4"/>
      <c r="E22" s="4"/>
      <c r="F22" s="4"/>
      <c r="G22" s="4"/>
      <c r="H22" s="4"/>
    </row>
    <row r="23" spans="1:8" ht="13.7" customHeight="1" x14ac:dyDescent="0.2">
      <c r="A23" s="45"/>
      <c r="B23" s="45"/>
      <c r="C23" s="4"/>
      <c r="D23" s="4"/>
      <c r="E23" s="4"/>
      <c r="F23" s="4"/>
      <c r="G23" s="4"/>
      <c r="H23" s="4"/>
    </row>
    <row r="24" spans="1:8" ht="13.7" customHeight="1" x14ac:dyDescent="0.2">
      <c r="A24" s="45"/>
      <c r="B24" s="45"/>
      <c r="C24" s="4"/>
      <c r="D24" s="4"/>
      <c r="E24" s="4"/>
      <c r="F24" s="4"/>
      <c r="G24" s="4"/>
      <c r="H24" s="4"/>
    </row>
    <row r="25" spans="1:8" ht="13.7" customHeight="1" x14ac:dyDescent="0.2">
      <c r="A25" s="45"/>
      <c r="B25" s="4"/>
      <c r="C25" s="4"/>
      <c r="D25" s="4"/>
      <c r="E25" s="4"/>
      <c r="F25" s="4"/>
      <c r="G25" s="4"/>
      <c r="H25" s="4"/>
    </row>
  </sheetData>
  <pageMargins left="0.78740200000000005" right="0.78740200000000005" top="0.98425200000000002" bottom="0.98425200000000002" header="0.49212600000000001" footer="0.49212600000000001"/>
  <pageSetup orientation="portrait"/>
  <headerFooter>
    <oddFooter>&amp;C&amp;"Helvetica Neue,Regular"&amp;12&amp;K000000&amp;P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1"/>
  <sheetViews>
    <sheetView showGridLines="0" tabSelected="1" zoomScale="90" zoomScaleNormal="90" workbookViewId="0">
      <selection activeCell="R19" sqref="R19"/>
    </sheetView>
  </sheetViews>
  <sheetFormatPr baseColWidth="10" defaultColWidth="10.85546875" defaultRowHeight="12.75" customHeight="1" x14ac:dyDescent="0.2"/>
  <cols>
    <col min="1" max="256" width="10.85546875" customWidth="1"/>
  </cols>
  <sheetData>
    <row r="1" spans="1:12" ht="54" customHeight="1" x14ac:dyDescent="0.8">
      <c r="A1" s="114" t="s">
        <v>43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</row>
    <row r="2" spans="1:12" ht="12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2.7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2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26.25" customHeight="1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22.5" customHeight="1" thickBot="1" x14ac:dyDescent="0.35">
      <c r="A29" s="119" t="s">
        <v>73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1"/>
    </row>
    <row r="30" spans="1:12" ht="12.75" customHeight="1" x14ac:dyDescent="0.3">
      <c r="A30" s="92"/>
      <c r="B30" s="92"/>
      <c r="C30" s="92"/>
      <c r="D30" s="92"/>
      <c r="E30" s="92"/>
      <c r="F30" s="92"/>
      <c r="G30" s="92"/>
      <c r="H30" s="93"/>
      <c r="I30" s="93"/>
      <c r="J30" s="93"/>
      <c r="K30" s="93"/>
      <c r="L30" s="94"/>
    </row>
    <row r="31" spans="1:12" ht="22.5" customHeight="1" x14ac:dyDescent="0.3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</row>
  </sheetData>
  <mergeCells count="3">
    <mergeCell ref="A1:L1"/>
    <mergeCell ref="A31:L31"/>
    <mergeCell ref="A29:L29"/>
  </mergeCells>
  <pageMargins left="0.84" right="0.25" top="0.75" bottom="0.75" header="0.3" footer="0.3"/>
  <pageSetup paperSize="9" scale="95" orientation="landscape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7"/>
  <sheetViews>
    <sheetView showGridLines="0" topLeftCell="A4" workbookViewId="0">
      <selection activeCell="Q4" sqref="Q1:Q1048576"/>
    </sheetView>
  </sheetViews>
  <sheetFormatPr baseColWidth="10" defaultColWidth="10.85546875" defaultRowHeight="12.75" customHeight="1" x14ac:dyDescent="0.2"/>
  <cols>
    <col min="1" max="1" width="3.42578125" customWidth="1"/>
    <col min="2" max="2" width="26" customWidth="1"/>
    <col min="3" max="15" width="8.7109375" customWidth="1"/>
    <col min="16" max="255" width="10.85546875" customWidth="1"/>
  </cols>
  <sheetData>
    <row r="1" spans="1:15" ht="20.25" customHeight="1" x14ac:dyDescent="0.2">
      <c r="A1" s="95" t="str">
        <f>VIERGE!A1</f>
        <v>FICHE DE JONGLAGE U11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1"/>
    </row>
    <row r="2" spans="1:15" ht="11.25" customHeight="1" thickBot="1" x14ac:dyDescent="0.25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"/>
    </row>
    <row r="3" spans="1:15" ht="8.1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ht="15.75" customHeight="1" x14ac:dyDescent="0.25">
      <c r="A4" s="106" t="s">
        <v>29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3"/>
    </row>
    <row r="5" spans="1:15" ht="8.1" customHeight="1" thickBot="1" x14ac:dyDescent="0.25">
      <c r="A5" s="4"/>
      <c r="B5" s="5"/>
      <c r="C5" s="61"/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3"/>
    </row>
    <row r="6" spans="1:15" ht="13.7" customHeight="1" x14ac:dyDescent="0.2">
      <c r="A6" s="4"/>
      <c r="B6" s="55"/>
      <c r="C6" s="103" t="s">
        <v>2</v>
      </c>
      <c r="D6" s="104"/>
      <c r="E6" s="105"/>
      <c r="F6" s="103" t="s">
        <v>3</v>
      </c>
      <c r="G6" s="104"/>
      <c r="H6" s="105"/>
      <c r="I6" s="103" t="s">
        <v>4</v>
      </c>
      <c r="J6" s="104"/>
      <c r="K6" s="105"/>
      <c r="L6" s="103" t="s">
        <v>5</v>
      </c>
      <c r="M6" s="104"/>
      <c r="N6" s="105"/>
      <c r="O6" s="70"/>
    </row>
    <row r="7" spans="1:15" ht="13.7" customHeight="1" x14ac:dyDescent="0.2">
      <c r="A7" s="8"/>
      <c r="B7" s="56" t="s">
        <v>6</v>
      </c>
      <c r="C7" s="63" t="s">
        <v>7</v>
      </c>
      <c r="D7" s="11" t="s">
        <v>8</v>
      </c>
      <c r="E7" s="74" t="s">
        <v>9</v>
      </c>
      <c r="F7" s="63" t="s">
        <v>7</v>
      </c>
      <c r="G7" s="11" t="s">
        <v>8</v>
      </c>
      <c r="H7" s="74" t="s">
        <v>9</v>
      </c>
      <c r="I7" s="63" t="s">
        <v>10</v>
      </c>
      <c r="J7" s="11" t="s">
        <v>8</v>
      </c>
      <c r="K7" s="74" t="s">
        <v>9</v>
      </c>
      <c r="L7" s="63" t="s">
        <v>7</v>
      </c>
      <c r="M7" s="11" t="s">
        <v>8</v>
      </c>
      <c r="N7" s="74" t="s">
        <v>9</v>
      </c>
      <c r="O7" s="87"/>
    </row>
    <row r="8" spans="1:15" ht="13.7" customHeight="1" x14ac:dyDescent="0.2">
      <c r="A8" s="12">
        <v>1</v>
      </c>
      <c r="B8" s="57" t="s">
        <v>45</v>
      </c>
      <c r="C8" s="66"/>
      <c r="D8" s="47"/>
      <c r="E8" s="76"/>
      <c r="F8" s="66"/>
      <c r="G8" s="47"/>
      <c r="H8" s="76"/>
      <c r="I8" s="66"/>
      <c r="J8" s="47"/>
      <c r="K8" s="76"/>
      <c r="L8" s="66"/>
      <c r="M8" s="47"/>
      <c r="N8" s="76"/>
      <c r="O8" s="88" t="e">
        <f t="shared" ref="O8:O51" si="0">AVERAGE(C8:N8)</f>
        <v>#DIV/0!</v>
      </c>
    </row>
    <row r="9" spans="1:15" ht="13.7" customHeight="1" x14ac:dyDescent="0.2">
      <c r="A9" s="12">
        <v>2</v>
      </c>
      <c r="B9" s="58" t="s">
        <v>46</v>
      </c>
      <c r="C9" s="66">
        <v>2</v>
      </c>
      <c r="D9" s="47">
        <v>1</v>
      </c>
      <c r="E9" s="76">
        <v>1</v>
      </c>
      <c r="F9" s="66"/>
      <c r="G9" s="47"/>
      <c r="H9" s="76"/>
      <c r="I9" s="66">
        <v>3</v>
      </c>
      <c r="J9" s="47">
        <v>1</v>
      </c>
      <c r="K9" s="76">
        <v>2</v>
      </c>
      <c r="L9" s="66"/>
      <c r="M9" s="47"/>
      <c r="N9" s="76"/>
      <c r="O9" s="88">
        <f t="shared" si="0"/>
        <v>1.6666666666666667</v>
      </c>
    </row>
    <row r="10" spans="1:15" ht="13.7" customHeight="1" x14ac:dyDescent="0.2">
      <c r="A10" s="12">
        <v>3</v>
      </c>
      <c r="B10" s="58" t="s">
        <v>11</v>
      </c>
      <c r="C10" s="66">
        <v>4</v>
      </c>
      <c r="D10" s="47">
        <v>2</v>
      </c>
      <c r="E10" s="76">
        <v>3</v>
      </c>
      <c r="F10" s="66">
        <v>10</v>
      </c>
      <c r="G10" s="47">
        <v>3</v>
      </c>
      <c r="H10" s="76">
        <v>2</v>
      </c>
      <c r="I10" s="66">
        <v>9</v>
      </c>
      <c r="J10" s="47">
        <v>5</v>
      </c>
      <c r="K10" s="76">
        <v>4</v>
      </c>
      <c r="L10" s="66">
        <v>9</v>
      </c>
      <c r="M10" s="47">
        <v>5</v>
      </c>
      <c r="N10" s="76">
        <v>5</v>
      </c>
      <c r="O10" s="88">
        <f t="shared" si="0"/>
        <v>5.083333333333333</v>
      </c>
    </row>
    <row r="11" spans="1:15" ht="13.7" customHeight="1" x14ac:dyDescent="0.2">
      <c r="A11" s="12">
        <v>4</v>
      </c>
      <c r="B11" s="58" t="s">
        <v>47</v>
      </c>
      <c r="C11" s="66">
        <v>2</v>
      </c>
      <c r="D11" s="47">
        <v>10</v>
      </c>
      <c r="E11" s="76">
        <v>4</v>
      </c>
      <c r="F11" s="66">
        <v>8</v>
      </c>
      <c r="G11" s="47">
        <v>29</v>
      </c>
      <c r="H11" s="76">
        <v>4</v>
      </c>
      <c r="I11" s="66">
        <v>10</v>
      </c>
      <c r="J11" s="47">
        <v>35</v>
      </c>
      <c r="K11" s="76">
        <v>6</v>
      </c>
      <c r="L11" s="66">
        <v>7</v>
      </c>
      <c r="M11" s="47">
        <v>45</v>
      </c>
      <c r="N11" s="76">
        <v>7</v>
      </c>
      <c r="O11" s="88">
        <f t="shared" si="0"/>
        <v>13.916666666666666</v>
      </c>
    </row>
    <row r="12" spans="1:15" ht="13.7" customHeight="1" x14ac:dyDescent="0.2">
      <c r="A12" s="12">
        <v>5</v>
      </c>
      <c r="B12" s="57" t="s">
        <v>48</v>
      </c>
      <c r="C12" s="66">
        <v>6</v>
      </c>
      <c r="D12" s="47">
        <v>2</v>
      </c>
      <c r="E12" s="76">
        <v>1</v>
      </c>
      <c r="F12" s="66">
        <v>13</v>
      </c>
      <c r="G12" s="47">
        <v>3</v>
      </c>
      <c r="H12" s="76">
        <v>1</v>
      </c>
      <c r="I12" s="66">
        <v>6</v>
      </c>
      <c r="J12" s="47">
        <v>3</v>
      </c>
      <c r="K12" s="76">
        <v>2</v>
      </c>
      <c r="L12" s="66"/>
      <c r="M12" s="47"/>
      <c r="N12" s="76"/>
      <c r="O12" s="88">
        <f t="shared" si="0"/>
        <v>4.1111111111111107</v>
      </c>
    </row>
    <row r="13" spans="1:15" ht="13.7" customHeight="1" x14ac:dyDescent="0.2">
      <c r="A13" s="12">
        <v>6</v>
      </c>
      <c r="B13" s="57" t="s">
        <v>12</v>
      </c>
      <c r="C13" s="66">
        <v>16</v>
      </c>
      <c r="D13" s="47">
        <v>6</v>
      </c>
      <c r="E13" s="76">
        <v>2</v>
      </c>
      <c r="F13" s="66">
        <v>14</v>
      </c>
      <c r="G13" s="47">
        <v>3</v>
      </c>
      <c r="H13" s="76">
        <v>1</v>
      </c>
      <c r="I13" s="66">
        <v>18</v>
      </c>
      <c r="J13" s="47">
        <v>4</v>
      </c>
      <c r="K13" s="76">
        <v>2</v>
      </c>
      <c r="L13" s="66">
        <v>21</v>
      </c>
      <c r="M13" s="47">
        <v>4</v>
      </c>
      <c r="N13" s="76">
        <v>1</v>
      </c>
      <c r="O13" s="88">
        <f t="shared" si="0"/>
        <v>7.666666666666667</v>
      </c>
    </row>
    <row r="14" spans="1:15" ht="13.7" customHeight="1" x14ac:dyDescent="0.2">
      <c r="A14" s="12">
        <v>7</v>
      </c>
      <c r="B14" s="57" t="s">
        <v>13</v>
      </c>
      <c r="C14" s="66">
        <v>17</v>
      </c>
      <c r="D14" s="47">
        <v>7</v>
      </c>
      <c r="E14" s="76">
        <v>4</v>
      </c>
      <c r="F14" s="66">
        <v>19</v>
      </c>
      <c r="G14" s="47">
        <v>3</v>
      </c>
      <c r="H14" s="76">
        <v>4</v>
      </c>
      <c r="I14" s="66">
        <v>15</v>
      </c>
      <c r="J14" s="47">
        <v>5</v>
      </c>
      <c r="K14" s="76">
        <v>5</v>
      </c>
      <c r="L14" s="66">
        <v>28</v>
      </c>
      <c r="M14" s="47">
        <v>4</v>
      </c>
      <c r="N14" s="76">
        <v>5</v>
      </c>
      <c r="O14" s="88">
        <f t="shared" si="0"/>
        <v>9.6666666666666661</v>
      </c>
    </row>
    <row r="15" spans="1:15" ht="13.7" customHeight="1" x14ac:dyDescent="0.2">
      <c r="A15" s="12">
        <v>8</v>
      </c>
      <c r="B15" s="57" t="s">
        <v>49</v>
      </c>
      <c r="C15" s="66">
        <v>5</v>
      </c>
      <c r="D15" s="47">
        <v>3</v>
      </c>
      <c r="E15" s="76">
        <v>3</v>
      </c>
      <c r="F15" s="66">
        <v>6</v>
      </c>
      <c r="G15" s="47">
        <v>3</v>
      </c>
      <c r="H15" s="76">
        <v>3</v>
      </c>
      <c r="I15" s="66">
        <v>8</v>
      </c>
      <c r="J15" s="47">
        <v>4</v>
      </c>
      <c r="K15" s="76">
        <v>3</v>
      </c>
      <c r="L15" s="66"/>
      <c r="M15" s="47"/>
      <c r="N15" s="76"/>
      <c r="O15" s="88">
        <f t="shared" si="0"/>
        <v>4.2222222222222223</v>
      </c>
    </row>
    <row r="16" spans="1:15" ht="13.7" customHeight="1" x14ac:dyDescent="0.2">
      <c r="A16" s="12">
        <v>9</v>
      </c>
      <c r="B16" s="57" t="s">
        <v>50</v>
      </c>
      <c r="C16" s="66">
        <v>8</v>
      </c>
      <c r="D16" s="47">
        <v>3</v>
      </c>
      <c r="E16" s="76">
        <v>3</v>
      </c>
      <c r="F16" s="66">
        <v>13</v>
      </c>
      <c r="G16" s="47">
        <v>5</v>
      </c>
      <c r="H16" s="76">
        <v>4</v>
      </c>
      <c r="I16" s="66">
        <v>15</v>
      </c>
      <c r="J16" s="47">
        <v>5</v>
      </c>
      <c r="K16" s="76">
        <v>6</v>
      </c>
      <c r="L16" s="66">
        <v>25</v>
      </c>
      <c r="M16" s="47">
        <v>10</v>
      </c>
      <c r="N16" s="76">
        <v>5</v>
      </c>
      <c r="O16" s="88">
        <f t="shared" si="0"/>
        <v>8.5</v>
      </c>
    </row>
    <row r="17" spans="1:15" ht="13.7" customHeight="1" x14ac:dyDescent="0.2">
      <c r="A17" s="12">
        <v>10</v>
      </c>
      <c r="B17" s="57" t="s">
        <v>51</v>
      </c>
      <c r="C17" s="66">
        <v>7</v>
      </c>
      <c r="D17" s="47">
        <v>2</v>
      </c>
      <c r="E17" s="76">
        <v>3</v>
      </c>
      <c r="F17" s="66">
        <v>7</v>
      </c>
      <c r="G17" s="47">
        <v>3</v>
      </c>
      <c r="H17" s="76">
        <v>3</v>
      </c>
      <c r="I17" s="66">
        <v>5</v>
      </c>
      <c r="J17" s="47">
        <v>2</v>
      </c>
      <c r="K17" s="76">
        <v>3</v>
      </c>
      <c r="L17" s="66"/>
      <c r="M17" s="47"/>
      <c r="N17" s="76"/>
      <c r="O17" s="88">
        <f t="shared" si="0"/>
        <v>3.8888888888888888</v>
      </c>
    </row>
    <row r="18" spans="1:15" ht="13.7" customHeight="1" x14ac:dyDescent="0.2">
      <c r="A18" s="12">
        <v>11</v>
      </c>
      <c r="B18" s="57" t="s">
        <v>44</v>
      </c>
      <c r="C18" s="66">
        <v>2</v>
      </c>
      <c r="D18" s="47">
        <v>3</v>
      </c>
      <c r="E18" s="76">
        <v>3</v>
      </c>
      <c r="F18" s="66">
        <v>5</v>
      </c>
      <c r="G18" s="47">
        <v>6</v>
      </c>
      <c r="H18" s="76">
        <v>5</v>
      </c>
      <c r="I18" s="66">
        <v>4</v>
      </c>
      <c r="J18" s="47">
        <v>10</v>
      </c>
      <c r="K18" s="76">
        <v>6</v>
      </c>
      <c r="L18" s="66"/>
      <c r="M18" s="47"/>
      <c r="N18" s="76"/>
      <c r="O18" s="88">
        <f t="shared" si="0"/>
        <v>4.8888888888888893</v>
      </c>
    </row>
    <row r="19" spans="1:15" ht="13.7" customHeight="1" x14ac:dyDescent="0.2">
      <c r="A19" s="12">
        <v>12</v>
      </c>
      <c r="B19" s="59" t="s">
        <v>62</v>
      </c>
      <c r="C19" s="66">
        <v>17</v>
      </c>
      <c r="D19" s="47">
        <v>2</v>
      </c>
      <c r="E19" s="76">
        <v>1</v>
      </c>
      <c r="F19" s="66">
        <v>15</v>
      </c>
      <c r="G19" s="47">
        <v>3</v>
      </c>
      <c r="H19" s="76">
        <v>1</v>
      </c>
      <c r="I19" s="66"/>
      <c r="J19" s="47"/>
      <c r="K19" s="76"/>
      <c r="L19" s="66">
        <v>20</v>
      </c>
      <c r="M19" s="47">
        <v>3</v>
      </c>
      <c r="N19" s="76">
        <v>3</v>
      </c>
      <c r="O19" s="88">
        <f t="shared" si="0"/>
        <v>7.2222222222222223</v>
      </c>
    </row>
    <row r="20" spans="1:15" ht="13.7" customHeight="1" x14ac:dyDescent="0.2">
      <c r="A20" s="12">
        <v>13</v>
      </c>
      <c r="B20" s="57" t="s">
        <v>52</v>
      </c>
      <c r="C20" s="66">
        <v>3</v>
      </c>
      <c r="D20" s="47">
        <v>2</v>
      </c>
      <c r="E20" s="76">
        <v>1</v>
      </c>
      <c r="F20" s="66">
        <v>7</v>
      </c>
      <c r="G20" s="47">
        <v>1</v>
      </c>
      <c r="H20" s="76">
        <v>3</v>
      </c>
      <c r="I20" s="66"/>
      <c r="J20" s="47"/>
      <c r="K20" s="76"/>
      <c r="L20" s="66">
        <v>5</v>
      </c>
      <c r="M20" s="47">
        <v>1</v>
      </c>
      <c r="N20" s="76">
        <v>3</v>
      </c>
      <c r="O20" s="88">
        <f t="shared" si="0"/>
        <v>2.8888888888888888</v>
      </c>
    </row>
    <row r="21" spans="1:15" ht="13.7" customHeight="1" x14ac:dyDescent="0.2">
      <c r="A21" s="12">
        <v>14</v>
      </c>
      <c r="B21" s="57" t="s">
        <v>14</v>
      </c>
      <c r="C21" s="66">
        <v>8</v>
      </c>
      <c r="D21" s="47">
        <v>3</v>
      </c>
      <c r="E21" s="76">
        <v>3</v>
      </c>
      <c r="F21" s="66">
        <v>11</v>
      </c>
      <c r="G21" s="47">
        <v>4</v>
      </c>
      <c r="H21" s="76">
        <v>4</v>
      </c>
      <c r="I21" s="66">
        <v>8</v>
      </c>
      <c r="J21" s="47">
        <v>4</v>
      </c>
      <c r="K21" s="76">
        <v>3</v>
      </c>
      <c r="L21" s="66">
        <v>23</v>
      </c>
      <c r="M21" s="47">
        <v>4</v>
      </c>
      <c r="N21" s="76">
        <v>4</v>
      </c>
      <c r="O21" s="88">
        <f t="shared" si="0"/>
        <v>6.583333333333333</v>
      </c>
    </row>
    <row r="22" spans="1:15" ht="13.7" customHeight="1" x14ac:dyDescent="0.2">
      <c r="A22" s="12">
        <v>15</v>
      </c>
      <c r="B22" s="57" t="s">
        <v>15</v>
      </c>
      <c r="C22" s="66">
        <v>11</v>
      </c>
      <c r="D22" s="47">
        <v>2</v>
      </c>
      <c r="E22" s="76">
        <v>2</v>
      </c>
      <c r="F22" s="66">
        <v>10</v>
      </c>
      <c r="G22" s="47">
        <v>3</v>
      </c>
      <c r="H22" s="76">
        <v>3</v>
      </c>
      <c r="I22" s="66">
        <v>14</v>
      </c>
      <c r="J22" s="47">
        <v>3</v>
      </c>
      <c r="K22" s="76">
        <v>5</v>
      </c>
      <c r="L22" s="66">
        <v>18</v>
      </c>
      <c r="M22" s="47">
        <v>5</v>
      </c>
      <c r="N22" s="76">
        <v>2</v>
      </c>
      <c r="O22" s="88">
        <f t="shared" si="0"/>
        <v>6.5</v>
      </c>
    </row>
    <row r="23" spans="1:15" ht="13.7" customHeight="1" x14ac:dyDescent="0.2">
      <c r="A23" s="12">
        <v>16</v>
      </c>
      <c r="B23" s="59" t="s">
        <v>63</v>
      </c>
      <c r="C23" s="66">
        <v>6</v>
      </c>
      <c r="D23" s="47">
        <v>2</v>
      </c>
      <c r="E23" s="76">
        <v>2</v>
      </c>
      <c r="F23" s="66">
        <v>13</v>
      </c>
      <c r="G23" s="47">
        <v>2</v>
      </c>
      <c r="H23" s="76">
        <v>3</v>
      </c>
      <c r="I23" s="66">
        <v>10</v>
      </c>
      <c r="J23" s="47">
        <v>2</v>
      </c>
      <c r="K23" s="76">
        <v>3</v>
      </c>
      <c r="L23" s="66"/>
      <c r="M23" s="47"/>
      <c r="N23" s="76"/>
      <c r="O23" s="88">
        <f t="shared" si="0"/>
        <v>4.7777777777777777</v>
      </c>
    </row>
    <row r="24" spans="1:15" ht="13.7" customHeight="1" x14ac:dyDescent="0.2">
      <c r="A24" s="12">
        <v>17</v>
      </c>
      <c r="B24" s="57" t="s">
        <v>16</v>
      </c>
      <c r="C24" s="66">
        <v>8</v>
      </c>
      <c r="D24" s="47">
        <v>2</v>
      </c>
      <c r="E24" s="76">
        <v>3</v>
      </c>
      <c r="F24" s="66">
        <v>15</v>
      </c>
      <c r="G24" s="47">
        <v>4</v>
      </c>
      <c r="H24" s="76">
        <v>4</v>
      </c>
      <c r="I24" s="66">
        <v>14</v>
      </c>
      <c r="J24" s="47">
        <v>3</v>
      </c>
      <c r="K24" s="76">
        <v>4</v>
      </c>
      <c r="L24" s="66">
        <v>26</v>
      </c>
      <c r="M24" s="47">
        <v>3</v>
      </c>
      <c r="N24" s="76">
        <v>4</v>
      </c>
      <c r="O24" s="88">
        <f t="shared" si="0"/>
        <v>7.5</v>
      </c>
    </row>
    <row r="25" spans="1:15" ht="13.7" customHeight="1" x14ac:dyDescent="0.2">
      <c r="A25" s="12">
        <v>18</v>
      </c>
      <c r="B25" s="59" t="s">
        <v>69</v>
      </c>
      <c r="C25" s="66"/>
      <c r="D25" s="47"/>
      <c r="E25" s="76"/>
      <c r="F25" s="66"/>
      <c r="G25" s="47"/>
      <c r="H25" s="76"/>
      <c r="I25" s="66">
        <v>16</v>
      </c>
      <c r="J25" s="47">
        <v>10</v>
      </c>
      <c r="K25" s="76">
        <v>4</v>
      </c>
      <c r="L25" s="66">
        <v>20</v>
      </c>
      <c r="M25" s="47">
        <v>13</v>
      </c>
      <c r="N25" s="76">
        <v>6</v>
      </c>
      <c r="O25" s="88">
        <f t="shared" si="0"/>
        <v>11.5</v>
      </c>
    </row>
    <row r="26" spans="1:15" ht="13.7" customHeight="1" x14ac:dyDescent="0.2">
      <c r="A26" s="12">
        <v>19</v>
      </c>
      <c r="B26" s="57" t="s">
        <v>17</v>
      </c>
      <c r="C26" s="66">
        <v>2</v>
      </c>
      <c r="D26" s="47">
        <v>11</v>
      </c>
      <c r="E26" s="76">
        <v>3</v>
      </c>
      <c r="F26" s="66">
        <v>3</v>
      </c>
      <c r="G26" s="47">
        <v>15</v>
      </c>
      <c r="H26" s="76">
        <v>2</v>
      </c>
      <c r="I26" s="66">
        <v>3</v>
      </c>
      <c r="J26" s="47">
        <v>15</v>
      </c>
      <c r="K26" s="76">
        <v>5</v>
      </c>
      <c r="L26" s="66">
        <v>5</v>
      </c>
      <c r="M26" s="47">
        <v>20</v>
      </c>
      <c r="N26" s="76">
        <v>6</v>
      </c>
      <c r="O26" s="88">
        <f t="shared" si="0"/>
        <v>7.5</v>
      </c>
    </row>
    <row r="27" spans="1:15" ht="13.7" customHeight="1" x14ac:dyDescent="0.2">
      <c r="A27" s="12">
        <v>20</v>
      </c>
      <c r="B27" s="57" t="s">
        <v>53</v>
      </c>
      <c r="C27" s="66"/>
      <c r="D27" s="47"/>
      <c r="E27" s="76"/>
      <c r="F27" s="66"/>
      <c r="G27" s="47"/>
      <c r="H27" s="76"/>
      <c r="I27" s="66"/>
      <c r="J27" s="47"/>
      <c r="K27" s="76"/>
      <c r="L27" s="66"/>
      <c r="M27" s="47"/>
      <c r="N27" s="76"/>
      <c r="O27" s="88" t="e">
        <f t="shared" si="0"/>
        <v>#DIV/0!</v>
      </c>
    </row>
    <row r="28" spans="1:15" ht="13.7" customHeight="1" x14ac:dyDescent="0.2">
      <c r="A28" s="12">
        <v>21</v>
      </c>
      <c r="B28" s="59" t="s">
        <v>61</v>
      </c>
      <c r="C28" s="66">
        <v>2</v>
      </c>
      <c r="D28" s="47">
        <v>2</v>
      </c>
      <c r="E28" s="76">
        <v>2</v>
      </c>
      <c r="F28" s="66">
        <v>2</v>
      </c>
      <c r="G28" s="47">
        <v>1</v>
      </c>
      <c r="H28" s="76">
        <v>1</v>
      </c>
      <c r="I28" s="66">
        <v>1</v>
      </c>
      <c r="J28" s="47">
        <v>1</v>
      </c>
      <c r="K28" s="76">
        <v>2</v>
      </c>
      <c r="L28" s="66"/>
      <c r="M28" s="47"/>
      <c r="N28" s="76"/>
      <c r="O28" s="88">
        <f t="shared" si="0"/>
        <v>1.5555555555555556</v>
      </c>
    </row>
    <row r="29" spans="1:15" ht="13.7" customHeight="1" x14ac:dyDescent="0.2">
      <c r="A29" s="12">
        <v>22</v>
      </c>
      <c r="B29" s="57" t="s">
        <v>54</v>
      </c>
      <c r="C29" s="66"/>
      <c r="D29" s="47"/>
      <c r="E29" s="76"/>
      <c r="F29" s="66"/>
      <c r="G29" s="47"/>
      <c r="H29" s="76"/>
      <c r="I29" s="66"/>
      <c r="J29" s="47"/>
      <c r="K29" s="76"/>
      <c r="L29" s="66"/>
      <c r="M29" s="47"/>
      <c r="N29" s="76"/>
      <c r="O29" s="88" t="e">
        <f t="shared" si="0"/>
        <v>#DIV/0!</v>
      </c>
    </row>
    <row r="30" spans="1:15" ht="13.7" customHeight="1" x14ac:dyDescent="0.2">
      <c r="A30" s="12">
        <v>23</v>
      </c>
      <c r="B30" s="57" t="s">
        <v>18</v>
      </c>
      <c r="C30" s="66">
        <v>45</v>
      </c>
      <c r="D30" s="47">
        <v>5</v>
      </c>
      <c r="E30" s="76">
        <v>5</v>
      </c>
      <c r="F30" s="66">
        <v>43</v>
      </c>
      <c r="G30" s="47">
        <v>5</v>
      </c>
      <c r="H30" s="76">
        <v>5</v>
      </c>
      <c r="I30" s="66">
        <v>20</v>
      </c>
      <c r="J30" s="47">
        <v>5</v>
      </c>
      <c r="K30" s="76">
        <v>5</v>
      </c>
      <c r="L30" s="66"/>
      <c r="M30" s="47"/>
      <c r="N30" s="76"/>
      <c r="O30" s="88">
        <f t="shared" si="0"/>
        <v>15.333333333333334</v>
      </c>
    </row>
    <row r="31" spans="1:15" ht="13.7" customHeight="1" x14ac:dyDescent="0.2">
      <c r="A31" s="12">
        <v>24</v>
      </c>
      <c r="B31" s="58" t="s">
        <v>19</v>
      </c>
      <c r="C31" s="66">
        <v>14</v>
      </c>
      <c r="D31" s="47">
        <v>4</v>
      </c>
      <c r="E31" s="76">
        <v>3</v>
      </c>
      <c r="F31" s="66">
        <v>20</v>
      </c>
      <c r="G31" s="47">
        <v>4</v>
      </c>
      <c r="H31" s="76">
        <v>4</v>
      </c>
      <c r="I31" s="66">
        <v>10</v>
      </c>
      <c r="J31" s="47">
        <v>3</v>
      </c>
      <c r="K31" s="76">
        <v>3</v>
      </c>
      <c r="L31" s="66">
        <v>25</v>
      </c>
      <c r="M31" s="47">
        <v>6</v>
      </c>
      <c r="N31" s="76">
        <v>6</v>
      </c>
      <c r="O31" s="88">
        <f t="shared" si="0"/>
        <v>8.5</v>
      </c>
    </row>
    <row r="32" spans="1:15" ht="13.7" customHeight="1" x14ac:dyDescent="0.2">
      <c r="A32" s="12">
        <v>25</v>
      </c>
      <c r="B32" s="58" t="s">
        <v>20</v>
      </c>
      <c r="C32" s="66">
        <v>5</v>
      </c>
      <c r="D32" s="47">
        <v>3</v>
      </c>
      <c r="E32" s="76">
        <v>3</v>
      </c>
      <c r="F32" s="66">
        <v>4</v>
      </c>
      <c r="G32" s="47">
        <v>3</v>
      </c>
      <c r="H32" s="76">
        <v>4</v>
      </c>
      <c r="I32" s="66">
        <v>4</v>
      </c>
      <c r="J32" s="47">
        <v>2</v>
      </c>
      <c r="K32" s="76">
        <v>3</v>
      </c>
      <c r="L32" s="66">
        <v>21</v>
      </c>
      <c r="M32" s="47">
        <v>3</v>
      </c>
      <c r="N32" s="76">
        <v>3</v>
      </c>
      <c r="O32" s="88">
        <f t="shared" si="0"/>
        <v>4.833333333333333</v>
      </c>
    </row>
    <row r="33" spans="1:15" ht="13.7" customHeight="1" x14ac:dyDescent="0.2">
      <c r="A33" s="12">
        <v>26</v>
      </c>
      <c r="B33" s="59" t="s">
        <v>67</v>
      </c>
      <c r="C33" s="66"/>
      <c r="D33" s="47"/>
      <c r="E33" s="76"/>
      <c r="F33" s="66">
        <v>4</v>
      </c>
      <c r="G33" s="47">
        <v>3</v>
      </c>
      <c r="H33" s="76">
        <v>3</v>
      </c>
      <c r="I33" s="66">
        <v>7</v>
      </c>
      <c r="J33" s="47">
        <v>3</v>
      </c>
      <c r="K33" s="76">
        <v>2</v>
      </c>
      <c r="L33" s="66">
        <v>8</v>
      </c>
      <c r="M33" s="47">
        <v>7</v>
      </c>
      <c r="N33" s="76">
        <v>5</v>
      </c>
      <c r="O33" s="88">
        <f t="shared" si="0"/>
        <v>4.666666666666667</v>
      </c>
    </row>
    <row r="34" spans="1:15" ht="13.7" customHeight="1" x14ac:dyDescent="0.2">
      <c r="A34" s="12">
        <v>27</v>
      </c>
      <c r="B34" s="57" t="s">
        <v>21</v>
      </c>
      <c r="C34" s="66"/>
      <c r="D34" s="47"/>
      <c r="E34" s="76"/>
      <c r="F34" s="66"/>
      <c r="G34" s="47"/>
      <c r="H34" s="76"/>
      <c r="I34" s="66"/>
      <c r="J34" s="47"/>
      <c r="K34" s="76"/>
      <c r="L34" s="66"/>
      <c r="M34" s="47"/>
      <c r="N34" s="76"/>
      <c r="O34" s="88" t="e">
        <f t="shared" si="0"/>
        <v>#DIV/0!</v>
      </c>
    </row>
    <row r="35" spans="1:15" ht="13.7" customHeight="1" x14ac:dyDescent="0.2">
      <c r="A35" s="12">
        <v>28</v>
      </c>
      <c r="B35" s="57" t="s">
        <v>22</v>
      </c>
      <c r="C35" s="66"/>
      <c r="D35" s="47"/>
      <c r="E35" s="76"/>
      <c r="F35" s="66"/>
      <c r="G35" s="47"/>
      <c r="H35" s="76"/>
      <c r="I35" s="66"/>
      <c r="J35" s="47"/>
      <c r="K35" s="76"/>
      <c r="L35" s="66"/>
      <c r="M35" s="47"/>
      <c r="N35" s="76"/>
      <c r="O35" s="88" t="e">
        <f t="shared" si="0"/>
        <v>#DIV/0!</v>
      </c>
    </row>
    <row r="36" spans="1:15" ht="13.7" customHeight="1" x14ac:dyDescent="0.2">
      <c r="A36" s="12">
        <v>29</v>
      </c>
      <c r="B36" s="58" t="s">
        <v>55</v>
      </c>
      <c r="C36" s="66"/>
      <c r="D36" s="47"/>
      <c r="E36" s="76"/>
      <c r="F36" s="66"/>
      <c r="G36" s="47"/>
      <c r="H36" s="76"/>
      <c r="I36" s="66"/>
      <c r="J36" s="47"/>
      <c r="K36" s="76"/>
      <c r="L36" s="66"/>
      <c r="M36" s="47"/>
      <c r="N36" s="76"/>
      <c r="O36" s="88" t="e">
        <f t="shared" si="0"/>
        <v>#DIV/0!</v>
      </c>
    </row>
    <row r="37" spans="1:15" ht="13.7" customHeight="1" x14ac:dyDescent="0.2">
      <c r="A37" s="12">
        <v>30</v>
      </c>
      <c r="B37" s="57" t="s">
        <v>56</v>
      </c>
      <c r="C37" s="66">
        <v>8</v>
      </c>
      <c r="D37" s="47">
        <v>3</v>
      </c>
      <c r="E37" s="76">
        <v>3</v>
      </c>
      <c r="F37" s="66">
        <v>8</v>
      </c>
      <c r="G37" s="47">
        <v>3</v>
      </c>
      <c r="H37" s="76">
        <v>3</v>
      </c>
      <c r="I37" s="66">
        <v>18</v>
      </c>
      <c r="J37" s="47">
        <v>5</v>
      </c>
      <c r="K37" s="76">
        <v>5</v>
      </c>
      <c r="L37" s="66">
        <v>25</v>
      </c>
      <c r="M37" s="47">
        <v>8</v>
      </c>
      <c r="N37" s="76">
        <v>5</v>
      </c>
      <c r="O37" s="88">
        <f t="shared" si="0"/>
        <v>7.833333333333333</v>
      </c>
    </row>
    <row r="38" spans="1:15" ht="13.7" customHeight="1" x14ac:dyDescent="0.2">
      <c r="A38" s="12">
        <v>31</v>
      </c>
      <c r="B38" s="57" t="s">
        <v>23</v>
      </c>
      <c r="C38" s="66"/>
      <c r="D38" s="47"/>
      <c r="E38" s="76"/>
      <c r="F38" s="66"/>
      <c r="G38" s="47"/>
      <c r="H38" s="76"/>
      <c r="I38" s="66"/>
      <c r="J38" s="47"/>
      <c r="K38" s="76"/>
      <c r="L38" s="66"/>
      <c r="M38" s="47"/>
      <c r="N38" s="76"/>
      <c r="O38" s="88" t="e">
        <f t="shared" si="0"/>
        <v>#DIV/0!</v>
      </c>
    </row>
    <row r="39" spans="1:15" ht="13.7" customHeight="1" x14ac:dyDescent="0.2">
      <c r="A39" s="12">
        <v>32</v>
      </c>
      <c r="B39" s="59" t="s">
        <v>24</v>
      </c>
      <c r="C39" s="66"/>
      <c r="D39" s="47"/>
      <c r="E39" s="76"/>
      <c r="F39" s="66">
        <v>10</v>
      </c>
      <c r="G39" s="47">
        <v>8</v>
      </c>
      <c r="H39" s="76">
        <v>2</v>
      </c>
      <c r="I39" s="66">
        <v>10</v>
      </c>
      <c r="J39" s="47">
        <v>6</v>
      </c>
      <c r="K39" s="76">
        <v>5</v>
      </c>
      <c r="L39" s="66"/>
      <c r="M39" s="47"/>
      <c r="N39" s="76"/>
      <c r="O39" s="88">
        <f t="shared" si="0"/>
        <v>6.833333333333333</v>
      </c>
    </row>
    <row r="40" spans="1:15" ht="13.7" customHeight="1" x14ac:dyDescent="0.2">
      <c r="A40" s="12">
        <v>33</v>
      </c>
      <c r="B40" s="58" t="s">
        <v>25</v>
      </c>
      <c r="C40" s="66"/>
      <c r="D40" s="47"/>
      <c r="E40" s="76"/>
      <c r="F40" s="66">
        <v>10</v>
      </c>
      <c r="G40" s="47">
        <v>3</v>
      </c>
      <c r="H40" s="76">
        <v>4</v>
      </c>
      <c r="I40" s="66">
        <v>9</v>
      </c>
      <c r="J40" s="47">
        <v>3</v>
      </c>
      <c r="K40" s="76">
        <v>4</v>
      </c>
      <c r="L40" s="66"/>
      <c r="M40" s="47"/>
      <c r="N40" s="76"/>
      <c r="O40" s="88">
        <f t="shared" si="0"/>
        <v>5.5</v>
      </c>
    </row>
    <row r="41" spans="1:15" ht="13.7" customHeight="1" x14ac:dyDescent="0.2">
      <c r="A41" s="12">
        <v>34</v>
      </c>
      <c r="B41" s="59" t="s">
        <v>68</v>
      </c>
      <c r="C41" s="66"/>
      <c r="D41" s="47"/>
      <c r="E41" s="76"/>
      <c r="F41" s="66">
        <v>3</v>
      </c>
      <c r="G41" s="47">
        <v>2</v>
      </c>
      <c r="H41" s="76">
        <v>3</v>
      </c>
      <c r="I41" s="66">
        <v>8</v>
      </c>
      <c r="J41" s="47">
        <v>5</v>
      </c>
      <c r="K41" s="76">
        <v>9</v>
      </c>
      <c r="L41" s="66">
        <v>5</v>
      </c>
      <c r="M41" s="47">
        <v>2</v>
      </c>
      <c r="N41" s="76">
        <v>6</v>
      </c>
      <c r="O41" s="88">
        <f t="shared" si="0"/>
        <v>4.7777777777777777</v>
      </c>
    </row>
    <row r="42" spans="1:15" ht="13.7" customHeight="1" x14ac:dyDescent="0.2">
      <c r="A42" s="12">
        <v>35</v>
      </c>
      <c r="B42" s="59" t="s">
        <v>26</v>
      </c>
      <c r="C42" s="66">
        <v>50</v>
      </c>
      <c r="D42" s="47">
        <v>14</v>
      </c>
      <c r="E42" s="76">
        <v>7</v>
      </c>
      <c r="F42" s="66">
        <v>50</v>
      </c>
      <c r="G42" s="47">
        <v>13</v>
      </c>
      <c r="H42" s="76">
        <v>8</v>
      </c>
      <c r="I42" s="66">
        <v>50</v>
      </c>
      <c r="J42" s="47">
        <v>23</v>
      </c>
      <c r="K42" s="76">
        <v>6</v>
      </c>
      <c r="L42" s="66">
        <v>50</v>
      </c>
      <c r="M42" s="47">
        <v>50</v>
      </c>
      <c r="N42" s="76">
        <v>8</v>
      </c>
      <c r="O42" s="88">
        <f t="shared" si="0"/>
        <v>27.416666666666668</v>
      </c>
    </row>
    <row r="43" spans="1:15" ht="13.7" customHeight="1" x14ac:dyDescent="0.2">
      <c r="A43" s="12">
        <v>36</v>
      </c>
      <c r="B43" s="91" t="s">
        <v>57</v>
      </c>
      <c r="C43" s="66">
        <v>3</v>
      </c>
      <c r="D43" s="47">
        <v>3</v>
      </c>
      <c r="E43" s="76">
        <v>3</v>
      </c>
      <c r="F43" s="66">
        <v>4</v>
      </c>
      <c r="G43" s="47">
        <v>3</v>
      </c>
      <c r="H43" s="76">
        <v>3</v>
      </c>
      <c r="I43" s="66">
        <v>6</v>
      </c>
      <c r="J43" s="47">
        <v>4</v>
      </c>
      <c r="K43" s="76">
        <v>2</v>
      </c>
      <c r="L43" s="66">
        <v>4</v>
      </c>
      <c r="M43" s="47">
        <v>3</v>
      </c>
      <c r="N43" s="76">
        <v>4</v>
      </c>
      <c r="O43" s="88">
        <f t="shared" si="0"/>
        <v>3.5</v>
      </c>
    </row>
    <row r="44" spans="1:15" ht="13.7" customHeight="1" x14ac:dyDescent="0.2">
      <c r="A44" s="12">
        <v>37</v>
      </c>
      <c r="B44" s="49" t="s">
        <v>66</v>
      </c>
      <c r="C44" s="66">
        <v>13</v>
      </c>
      <c r="D44" s="47">
        <v>2</v>
      </c>
      <c r="E44" s="76">
        <v>2</v>
      </c>
      <c r="F44" s="66">
        <v>2</v>
      </c>
      <c r="G44" s="47">
        <v>1</v>
      </c>
      <c r="H44" s="76">
        <v>4</v>
      </c>
      <c r="I44" s="66">
        <v>9</v>
      </c>
      <c r="J44" s="47">
        <v>3</v>
      </c>
      <c r="K44" s="76">
        <v>4</v>
      </c>
      <c r="L44" s="66"/>
      <c r="M44" s="47"/>
      <c r="N44" s="76"/>
      <c r="O44" s="88">
        <f t="shared" si="0"/>
        <v>4.4444444444444446</v>
      </c>
    </row>
    <row r="45" spans="1:15" ht="13.7" customHeight="1" x14ac:dyDescent="0.2">
      <c r="A45" s="12">
        <v>38</v>
      </c>
      <c r="B45" s="49" t="s">
        <v>65</v>
      </c>
      <c r="C45" s="66">
        <v>3</v>
      </c>
      <c r="D45" s="47">
        <v>2</v>
      </c>
      <c r="E45" s="76">
        <v>3</v>
      </c>
      <c r="F45" s="66">
        <v>3</v>
      </c>
      <c r="G45" s="47">
        <v>2</v>
      </c>
      <c r="H45" s="76">
        <v>2</v>
      </c>
      <c r="I45" s="66">
        <v>5</v>
      </c>
      <c r="J45" s="47">
        <v>3</v>
      </c>
      <c r="K45" s="76">
        <v>2</v>
      </c>
      <c r="L45" s="66"/>
      <c r="M45" s="47"/>
      <c r="N45" s="76"/>
      <c r="O45" s="88">
        <f t="shared" si="0"/>
        <v>2.7777777777777777</v>
      </c>
    </row>
    <row r="46" spans="1:15" ht="13.7" customHeight="1" x14ac:dyDescent="0.2">
      <c r="A46" s="12">
        <v>39</v>
      </c>
      <c r="B46" s="90" t="s">
        <v>58</v>
      </c>
      <c r="C46" s="66">
        <v>4</v>
      </c>
      <c r="D46" s="47">
        <v>3</v>
      </c>
      <c r="E46" s="76">
        <v>3</v>
      </c>
      <c r="F46" s="66">
        <v>3</v>
      </c>
      <c r="G46" s="47">
        <v>3</v>
      </c>
      <c r="H46" s="76">
        <v>3</v>
      </c>
      <c r="I46" s="66">
        <v>5</v>
      </c>
      <c r="J46" s="47">
        <v>3</v>
      </c>
      <c r="K46" s="76">
        <v>2</v>
      </c>
      <c r="L46" s="66">
        <v>5</v>
      </c>
      <c r="M46" s="47">
        <v>2</v>
      </c>
      <c r="N46" s="76">
        <v>3</v>
      </c>
      <c r="O46" s="88">
        <f t="shared" si="0"/>
        <v>3.25</v>
      </c>
    </row>
    <row r="47" spans="1:15" ht="13.7" customHeight="1" x14ac:dyDescent="0.2">
      <c r="A47" s="12">
        <v>40</v>
      </c>
      <c r="B47" s="91" t="s">
        <v>27</v>
      </c>
      <c r="C47" s="66">
        <v>5</v>
      </c>
      <c r="D47" s="47">
        <v>22</v>
      </c>
      <c r="E47" s="76">
        <v>3</v>
      </c>
      <c r="F47" s="66">
        <v>25</v>
      </c>
      <c r="G47" s="47">
        <v>5</v>
      </c>
      <c r="H47" s="76">
        <v>3</v>
      </c>
      <c r="I47" s="66">
        <v>2</v>
      </c>
      <c r="J47" s="47">
        <v>18</v>
      </c>
      <c r="K47" s="76">
        <v>3</v>
      </c>
      <c r="L47" s="66">
        <v>2</v>
      </c>
      <c r="M47" s="47">
        <v>25</v>
      </c>
      <c r="N47" s="76">
        <v>2</v>
      </c>
      <c r="O47" s="88">
        <f t="shared" si="0"/>
        <v>9.5833333333333339</v>
      </c>
    </row>
    <row r="48" spans="1:15" ht="13.7" customHeight="1" x14ac:dyDescent="0.2">
      <c r="A48" s="12">
        <v>41</v>
      </c>
      <c r="B48" s="49" t="s">
        <v>59</v>
      </c>
      <c r="C48" s="66">
        <v>3</v>
      </c>
      <c r="D48" s="47">
        <v>1</v>
      </c>
      <c r="E48" s="76">
        <v>2</v>
      </c>
      <c r="F48" s="66">
        <v>3</v>
      </c>
      <c r="G48" s="47">
        <v>1</v>
      </c>
      <c r="H48" s="76">
        <v>3</v>
      </c>
      <c r="I48" s="66">
        <v>5</v>
      </c>
      <c r="J48" s="47">
        <v>2</v>
      </c>
      <c r="K48" s="76">
        <v>5</v>
      </c>
      <c r="L48" s="66">
        <v>3</v>
      </c>
      <c r="M48" s="47">
        <v>2</v>
      </c>
      <c r="N48" s="76">
        <v>4</v>
      </c>
      <c r="O48" s="88">
        <f t="shared" si="0"/>
        <v>2.8333333333333335</v>
      </c>
    </row>
    <row r="49" spans="1:15" ht="13.7" customHeight="1" x14ac:dyDescent="0.2">
      <c r="A49" s="12">
        <v>42</v>
      </c>
      <c r="B49" s="90" t="s">
        <v>28</v>
      </c>
      <c r="C49" s="66">
        <v>8</v>
      </c>
      <c r="D49" s="47">
        <v>3</v>
      </c>
      <c r="E49" s="76">
        <v>4</v>
      </c>
      <c r="F49" s="66">
        <v>8</v>
      </c>
      <c r="G49" s="47">
        <v>4</v>
      </c>
      <c r="H49" s="76">
        <v>3</v>
      </c>
      <c r="I49" s="66">
        <v>14</v>
      </c>
      <c r="J49" s="47">
        <v>4</v>
      </c>
      <c r="K49" s="76">
        <v>5</v>
      </c>
      <c r="L49" s="66">
        <v>20</v>
      </c>
      <c r="M49" s="47">
        <v>6</v>
      </c>
      <c r="N49" s="76">
        <v>5</v>
      </c>
      <c r="O49" s="88">
        <f t="shared" si="0"/>
        <v>7</v>
      </c>
    </row>
    <row r="50" spans="1:15" ht="13.7" customHeight="1" x14ac:dyDescent="0.2">
      <c r="A50" s="12">
        <v>43</v>
      </c>
      <c r="B50" s="49" t="s">
        <v>64</v>
      </c>
      <c r="C50" s="66">
        <v>3</v>
      </c>
      <c r="D50" s="47">
        <v>2</v>
      </c>
      <c r="E50" s="76">
        <v>2</v>
      </c>
      <c r="F50" s="66">
        <v>2</v>
      </c>
      <c r="G50" s="47">
        <v>2</v>
      </c>
      <c r="H50" s="76">
        <v>3</v>
      </c>
      <c r="I50" s="66">
        <v>3</v>
      </c>
      <c r="J50" s="47">
        <v>2</v>
      </c>
      <c r="K50" s="76">
        <v>2</v>
      </c>
      <c r="L50" s="66"/>
      <c r="M50" s="47"/>
      <c r="N50" s="76"/>
      <c r="O50" s="88">
        <f t="shared" si="0"/>
        <v>2.3333333333333335</v>
      </c>
    </row>
    <row r="51" spans="1:15" ht="13.7" customHeight="1" x14ac:dyDescent="0.2">
      <c r="A51" s="12">
        <v>44</v>
      </c>
      <c r="B51" s="90" t="s">
        <v>60</v>
      </c>
      <c r="C51" s="66">
        <v>3</v>
      </c>
      <c r="D51" s="47">
        <v>3</v>
      </c>
      <c r="E51" s="76">
        <v>4</v>
      </c>
      <c r="F51" s="66">
        <v>2</v>
      </c>
      <c r="G51" s="47">
        <v>4</v>
      </c>
      <c r="H51" s="76">
        <v>1</v>
      </c>
      <c r="I51" s="66">
        <v>2</v>
      </c>
      <c r="J51" s="47">
        <v>5</v>
      </c>
      <c r="K51" s="76">
        <v>2</v>
      </c>
      <c r="L51" s="66">
        <v>2</v>
      </c>
      <c r="M51" s="47">
        <v>5</v>
      </c>
      <c r="N51" s="76">
        <v>3</v>
      </c>
      <c r="O51" s="88">
        <f t="shared" si="0"/>
        <v>3</v>
      </c>
    </row>
    <row r="52" spans="1:15" ht="13.7" customHeight="1" x14ac:dyDescent="0.2">
      <c r="A52" s="18"/>
      <c r="B52" s="79" t="s">
        <v>30</v>
      </c>
      <c r="C52" s="81">
        <f t="shared" ref="C52:N52" si="1">SUM(C8:C51)</f>
        <v>293</v>
      </c>
      <c r="D52" s="54">
        <f t="shared" si="1"/>
        <v>135</v>
      </c>
      <c r="E52" s="82">
        <f t="shared" si="1"/>
        <v>91</v>
      </c>
      <c r="F52" s="81">
        <f t="shared" si="1"/>
        <v>375</v>
      </c>
      <c r="G52" s="54">
        <f t="shared" si="1"/>
        <v>160</v>
      </c>
      <c r="H52" s="82">
        <f t="shared" si="1"/>
        <v>109</v>
      </c>
      <c r="I52" s="81">
        <f t="shared" si="1"/>
        <v>346</v>
      </c>
      <c r="J52" s="54">
        <f t="shared" si="1"/>
        <v>211</v>
      </c>
      <c r="K52" s="82">
        <f t="shared" si="1"/>
        <v>134</v>
      </c>
      <c r="L52" s="81">
        <f t="shared" si="1"/>
        <v>377</v>
      </c>
      <c r="M52" s="54">
        <f t="shared" si="1"/>
        <v>236</v>
      </c>
      <c r="N52" s="82">
        <f t="shared" si="1"/>
        <v>105</v>
      </c>
      <c r="O52" s="89"/>
    </row>
    <row r="53" spans="1:15" ht="13.7" customHeight="1" thickBot="1" x14ac:dyDescent="0.25">
      <c r="A53" s="22"/>
      <c r="B53" s="79" t="s">
        <v>31</v>
      </c>
      <c r="C53" s="83">
        <f t="shared" ref="C53:N53" si="2">AVERAGE(C8:C51)</f>
        <v>9.15625</v>
      </c>
      <c r="D53" s="84">
        <f t="shared" si="2"/>
        <v>4.21875</v>
      </c>
      <c r="E53" s="85">
        <f t="shared" si="2"/>
        <v>2.84375</v>
      </c>
      <c r="F53" s="83">
        <f t="shared" si="2"/>
        <v>10.714285714285714</v>
      </c>
      <c r="G53" s="84">
        <f t="shared" si="2"/>
        <v>4.5714285714285712</v>
      </c>
      <c r="H53" s="85">
        <f t="shared" si="2"/>
        <v>3.1142857142857143</v>
      </c>
      <c r="I53" s="83">
        <f t="shared" si="2"/>
        <v>9.8857142857142861</v>
      </c>
      <c r="J53" s="84">
        <f t="shared" si="2"/>
        <v>6.0285714285714285</v>
      </c>
      <c r="K53" s="85">
        <f t="shared" si="2"/>
        <v>3.8285714285714287</v>
      </c>
      <c r="L53" s="83">
        <f t="shared" si="2"/>
        <v>15.708333333333334</v>
      </c>
      <c r="M53" s="84">
        <f t="shared" si="2"/>
        <v>9.8333333333333339</v>
      </c>
      <c r="N53" s="85">
        <f t="shared" si="2"/>
        <v>4.375</v>
      </c>
      <c r="O53" s="70"/>
    </row>
    <row r="54" spans="1:15" ht="13.7" customHeight="1" x14ac:dyDescent="0.2">
      <c r="A54" s="4"/>
      <c r="B54" s="23"/>
      <c r="C54" s="80"/>
      <c r="D54" s="80"/>
      <c r="E54" s="80"/>
      <c r="F54" s="86"/>
      <c r="G54" s="86"/>
      <c r="H54" s="86"/>
      <c r="I54" s="86"/>
      <c r="J54" s="86"/>
      <c r="K54" s="86"/>
      <c r="L54" s="86"/>
      <c r="M54" s="86"/>
      <c r="N54" s="86"/>
      <c r="O54" s="3"/>
    </row>
    <row r="55" spans="1:15" ht="13.7" customHeight="1" x14ac:dyDescent="0.2">
      <c r="A55" s="22"/>
      <c r="B55" s="108" t="s">
        <v>32</v>
      </c>
      <c r="C55" s="109"/>
      <c r="D55" s="110">
        <f>AVERAGE(C8:C51,F8:F51,I8:I51,L8:L51)</f>
        <v>11.03968253968254</v>
      </c>
      <c r="E55" s="110"/>
      <c r="F55" s="26"/>
      <c r="G55" s="27"/>
      <c r="H55" s="27"/>
      <c r="I55" s="27"/>
      <c r="J55" s="27"/>
      <c r="K55" s="27"/>
      <c r="L55" s="27"/>
      <c r="M55" s="27"/>
      <c r="N55" s="27"/>
      <c r="O55" s="3"/>
    </row>
    <row r="56" spans="1:15" ht="13.7" customHeight="1" x14ac:dyDescent="0.2">
      <c r="A56" s="22"/>
      <c r="B56" s="108" t="s">
        <v>33</v>
      </c>
      <c r="C56" s="109"/>
      <c r="D56" s="110">
        <f>AVERAGE(G8:G51,D8:D51,J8:J51,M8:M51)</f>
        <v>5.8888888888888893</v>
      </c>
      <c r="E56" s="110"/>
      <c r="F56" s="28"/>
      <c r="G56" s="4"/>
      <c r="H56" s="4"/>
      <c r="I56" s="4"/>
      <c r="J56" s="4"/>
      <c r="K56" s="4"/>
      <c r="L56" s="4"/>
      <c r="M56" s="4"/>
      <c r="N56" s="4"/>
      <c r="O56" s="3"/>
    </row>
    <row r="57" spans="1:15" ht="13.7" customHeight="1" x14ac:dyDescent="0.2">
      <c r="A57" s="22"/>
      <c r="B57" s="108" t="s">
        <v>34</v>
      </c>
      <c r="C57" s="109"/>
      <c r="D57" s="110">
        <f>AVERAGE(E8:E51,H8:H51,K8:K51,N8:N51)</f>
        <v>3.4841269841269842</v>
      </c>
      <c r="E57" s="110"/>
      <c r="F57" s="28"/>
      <c r="G57" s="4"/>
      <c r="H57" s="4"/>
      <c r="I57" s="4"/>
      <c r="J57" s="4"/>
      <c r="K57" s="4"/>
      <c r="L57" s="4"/>
      <c r="M57" s="4"/>
      <c r="N57" s="4"/>
      <c r="O57" s="3"/>
    </row>
  </sheetData>
  <sortState xmlns:xlrd2="http://schemas.microsoft.com/office/spreadsheetml/2017/richdata2" ref="B8:N51">
    <sortCondition ref="B8"/>
  </sortState>
  <mergeCells count="12">
    <mergeCell ref="A1:N2"/>
    <mergeCell ref="A4:N4"/>
    <mergeCell ref="C6:E6"/>
    <mergeCell ref="B57:C57"/>
    <mergeCell ref="D57:E57"/>
    <mergeCell ref="F6:H6"/>
    <mergeCell ref="I6:K6"/>
    <mergeCell ref="L6:N6"/>
    <mergeCell ref="B55:C55"/>
    <mergeCell ref="D55:E55"/>
    <mergeCell ref="B56:C56"/>
    <mergeCell ref="D56:E56"/>
  </mergeCells>
  <pageMargins left="0.19685" right="0.19685" top="0.19685" bottom="0.19685" header="0.51181100000000002" footer="0.51181100000000002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3"/>
  <sheetViews>
    <sheetView showGridLines="0" topLeftCell="A4" workbookViewId="0">
      <selection activeCell="L40" sqref="L40"/>
    </sheetView>
  </sheetViews>
  <sheetFormatPr baseColWidth="10" defaultColWidth="10.85546875" defaultRowHeight="12.75" customHeight="1" x14ac:dyDescent="0.2"/>
  <cols>
    <col min="1" max="1" width="3.42578125" customWidth="1"/>
    <col min="2" max="2" width="26" customWidth="1"/>
    <col min="3" max="15" width="8.7109375" customWidth="1"/>
    <col min="16" max="256" width="10.85546875" customWidth="1"/>
  </cols>
  <sheetData>
    <row r="1" spans="1:15" ht="20.25" customHeight="1" x14ac:dyDescent="0.2">
      <c r="A1" s="95" t="str">
        <f>VIERGE!A1</f>
        <v>FICHE DE JONGLAGE U11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1"/>
    </row>
    <row r="2" spans="1:15" ht="27.75" customHeight="1" x14ac:dyDescent="0.2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"/>
    </row>
    <row r="3" spans="1:15" ht="8.1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ht="15.75" customHeight="1" x14ac:dyDescent="0.25">
      <c r="A4" s="106" t="s">
        <v>35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3"/>
    </row>
    <row r="5" spans="1:15" ht="8.1" customHeight="1" x14ac:dyDescent="0.2">
      <c r="A5" s="4"/>
      <c r="B5" s="5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3"/>
    </row>
    <row r="6" spans="1:15" ht="13.7" customHeight="1" x14ac:dyDescent="0.2">
      <c r="A6" s="4"/>
      <c r="B6" s="8"/>
      <c r="C6" s="111" t="s">
        <v>2</v>
      </c>
      <c r="D6" s="112"/>
      <c r="E6" s="112"/>
      <c r="F6" s="111" t="s">
        <v>3</v>
      </c>
      <c r="G6" s="112"/>
      <c r="H6" s="112"/>
      <c r="I6" s="111" t="s">
        <v>4</v>
      </c>
      <c r="J6" s="112"/>
      <c r="K6" s="112"/>
      <c r="L6" s="111" t="s">
        <v>5</v>
      </c>
      <c r="M6" s="112"/>
      <c r="N6" s="112"/>
      <c r="O6" s="10"/>
    </row>
    <row r="7" spans="1:15" ht="13.7" customHeight="1" x14ac:dyDescent="0.2">
      <c r="A7" s="8"/>
      <c r="B7" s="9" t="s">
        <v>6</v>
      </c>
      <c r="C7" s="11" t="s">
        <v>7</v>
      </c>
      <c r="D7" s="11" t="s">
        <v>8</v>
      </c>
      <c r="E7" s="11" t="s">
        <v>9</v>
      </c>
      <c r="F7" s="11" t="s">
        <v>7</v>
      </c>
      <c r="G7" s="11" t="s">
        <v>8</v>
      </c>
      <c r="H7" s="11" t="s">
        <v>9</v>
      </c>
      <c r="I7" s="11" t="s">
        <v>10</v>
      </c>
      <c r="J7" s="11" t="s">
        <v>8</v>
      </c>
      <c r="K7" s="11" t="s">
        <v>9</v>
      </c>
      <c r="L7" s="11" t="s">
        <v>7</v>
      </c>
      <c r="M7" s="11" t="s">
        <v>8</v>
      </c>
      <c r="N7" s="11" t="s">
        <v>9</v>
      </c>
      <c r="O7" s="16"/>
    </row>
    <row r="8" spans="1:15" ht="13.7" customHeight="1" x14ac:dyDescent="0.2">
      <c r="A8" s="12">
        <v>1</v>
      </c>
      <c r="B8" s="58" t="s">
        <v>46</v>
      </c>
      <c r="C8" s="47"/>
      <c r="D8" s="47"/>
      <c r="E8" s="47"/>
      <c r="F8" s="47">
        <v>4</v>
      </c>
      <c r="G8" s="47">
        <v>1</v>
      </c>
      <c r="H8" s="47">
        <v>3</v>
      </c>
      <c r="I8" s="47"/>
      <c r="J8" s="47"/>
      <c r="K8" s="47"/>
      <c r="L8" s="14"/>
      <c r="M8" s="14"/>
      <c r="N8" s="14"/>
      <c r="O8" s="17">
        <f t="shared" ref="O8:O46" si="0">AVERAGE(C8:N8)</f>
        <v>2.6666666666666665</v>
      </c>
    </row>
    <row r="9" spans="1:15" ht="13.7" customHeight="1" x14ac:dyDescent="0.2">
      <c r="A9" s="12">
        <v>2</v>
      </c>
      <c r="B9" s="58" t="s">
        <v>11</v>
      </c>
      <c r="C9" s="47">
        <v>12</v>
      </c>
      <c r="D9" s="47">
        <v>6</v>
      </c>
      <c r="E9" s="47">
        <v>5</v>
      </c>
      <c r="F9" s="47">
        <v>15</v>
      </c>
      <c r="G9" s="47">
        <v>6</v>
      </c>
      <c r="H9" s="47">
        <v>6</v>
      </c>
      <c r="I9" s="47"/>
      <c r="J9" s="47"/>
      <c r="K9" s="47"/>
      <c r="L9" s="14"/>
      <c r="M9" s="14"/>
      <c r="N9" s="14"/>
      <c r="O9" s="17">
        <f t="shared" si="0"/>
        <v>8.3333333333333339</v>
      </c>
    </row>
    <row r="10" spans="1:15" ht="13.7" customHeight="1" x14ac:dyDescent="0.2">
      <c r="A10" s="12">
        <v>3</v>
      </c>
      <c r="B10" s="58" t="s">
        <v>47</v>
      </c>
      <c r="C10" s="47">
        <v>10</v>
      </c>
      <c r="D10" s="47">
        <v>48</v>
      </c>
      <c r="E10" s="47">
        <v>10</v>
      </c>
      <c r="F10" s="47">
        <v>50</v>
      </c>
      <c r="G10" s="47">
        <v>20</v>
      </c>
      <c r="H10" s="47">
        <v>2</v>
      </c>
      <c r="I10" s="47"/>
      <c r="J10" s="47"/>
      <c r="K10" s="47"/>
      <c r="L10" s="14"/>
      <c r="M10" s="14"/>
      <c r="N10" s="14"/>
      <c r="O10" s="17">
        <f t="shared" si="0"/>
        <v>23.333333333333332</v>
      </c>
    </row>
    <row r="11" spans="1:15" ht="13.7" customHeight="1" x14ac:dyDescent="0.2">
      <c r="A11" s="12">
        <v>4</v>
      </c>
      <c r="B11" s="57" t="s">
        <v>48</v>
      </c>
      <c r="C11" s="47">
        <v>4</v>
      </c>
      <c r="D11" s="47">
        <v>3</v>
      </c>
      <c r="E11" s="47">
        <v>2</v>
      </c>
      <c r="F11" s="47">
        <v>5</v>
      </c>
      <c r="G11" s="47">
        <v>4</v>
      </c>
      <c r="H11" s="14">
        <v>1</v>
      </c>
      <c r="I11" s="47"/>
      <c r="J11" s="47"/>
      <c r="K11" s="47"/>
      <c r="L11" s="14"/>
      <c r="M11" s="14"/>
      <c r="N11" s="14"/>
      <c r="O11" s="17">
        <f t="shared" si="0"/>
        <v>3.1666666666666665</v>
      </c>
    </row>
    <row r="12" spans="1:15" ht="13.7" customHeight="1" x14ac:dyDescent="0.2">
      <c r="A12" s="12">
        <v>5</v>
      </c>
      <c r="B12" s="57" t="s">
        <v>12</v>
      </c>
      <c r="C12" s="47">
        <v>18</v>
      </c>
      <c r="D12" s="47">
        <v>2</v>
      </c>
      <c r="E12" s="47">
        <v>1</v>
      </c>
      <c r="F12" s="47">
        <v>13</v>
      </c>
      <c r="G12" s="47">
        <v>6</v>
      </c>
      <c r="H12" s="47">
        <v>2</v>
      </c>
      <c r="I12" s="47"/>
      <c r="J12" s="47"/>
      <c r="K12" s="47"/>
      <c r="L12" s="14"/>
      <c r="M12" s="14"/>
      <c r="N12" s="14"/>
      <c r="O12" s="17">
        <f t="shared" si="0"/>
        <v>7</v>
      </c>
    </row>
    <row r="13" spans="1:15" ht="13.7" customHeight="1" x14ac:dyDescent="0.2">
      <c r="A13" s="12">
        <v>6</v>
      </c>
      <c r="B13" s="57" t="s">
        <v>13</v>
      </c>
      <c r="C13" s="47">
        <v>20</v>
      </c>
      <c r="D13" s="47">
        <v>4</v>
      </c>
      <c r="E13" s="47">
        <v>3</v>
      </c>
      <c r="F13" s="47">
        <v>21</v>
      </c>
      <c r="G13" s="47">
        <v>3</v>
      </c>
      <c r="H13" s="47">
        <v>4</v>
      </c>
      <c r="I13" s="47"/>
      <c r="J13" s="47"/>
      <c r="K13" s="47"/>
      <c r="L13" s="14"/>
      <c r="M13" s="14"/>
      <c r="N13" s="14"/>
      <c r="O13" s="17">
        <f t="shared" si="0"/>
        <v>9.1666666666666661</v>
      </c>
    </row>
    <row r="14" spans="1:15" ht="13.7" customHeight="1" x14ac:dyDescent="0.2">
      <c r="A14" s="12">
        <v>7</v>
      </c>
      <c r="B14" s="57" t="s">
        <v>49</v>
      </c>
      <c r="C14" s="47">
        <v>8</v>
      </c>
      <c r="D14" s="47">
        <v>5</v>
      </c>
      <c r="E14" s="47">
        <v>5</v>
      </c>
      <c r="F14" s="47">
        <v>8</v>
      </c>
      <c r="G14" s="47">
        <v>5</v>
      </c>
      <c r="H14" s="47">
        <v>4</v>
      </c>
      <c r="I14" s="47"/>
      <c r="J14" s="47"/>
      <c r="K14" s="47"/>
      <c r="L14" s="14"/>
      <c r="M14" s="14"/>
      <c r="N14" s="14"/>
      <c r="O14" s="17">
        <f t="shared" si="0"/>
        <v>5.833333333333333</v>
      </c>
    </row>
    <row r="15" spans="1:15" ht="13.7" customHeight="1" x14ac:dyDescent="0.2">
      <c r="A15" s="12">
        <v>8</v>
      </c>
      <c r="B15" s="57" t="s">
        <v>50</v>
      </c>
      <c r="C15" s="47">
        <v>20</v>
      </c>
      <c r="D15" s="47">
        <v>20</v>
      </c>
      <c r="E15" s="47">
        <v>5</v>
      </c>
      <c r="F15" s="47">
        <v>34</v>
      </c>
      <c r="G15" s="47">
        <v>20</v>
      </c>
      <c r="H15" s="47">
        <v>8</v>
      </c>
      <c r="I15" s="47"/>
      <c r="J15" s="47"/>
      <c r="K15" s="47"/>
      <c r="L15" s="14"/>
      <c r="M15" s="14"/>
      <c r="N15" s="14"/>
      <c r="O15" s="17">
        <f t="shared" si="0"/>
        <v>17.833333333333332</v>
      </c>
    </row>
    <row r="16" spans="1:15" ht="13.7" customHeight="1" x14ac:dyDescent="0.2">
      <c r="A16" s="12">
        <v>9</v>
      </c>
      <c r="B16" s="57" t="s">
        <v>51</v>
      </c>
      <c r="C16" s="47">
        <v>11</v>
      </c>
      <c r="D16" s="47">
        <v>2</v>
      </c>
      <c r="E16" s="47">
        <v>3</v>
      </c>
      <c r="F16" s="47"/>
      <c r="G16" s="47"/>
      <c r="H16" s="47"/>
      <c r="I16" s="47"/>
      <c r="J16" s="47"/>
      <c r="K16" s="47"/>
      <c r="L16" s="14"/>
      <c r="M16" s="14"/>
      <c r="N16" s="14"/>
      <c r="O16" s="17">
        <f t="shared" si="0"/>
        <v>5.333333333333333</v>
      </c>
    </row>
    <row r="17" spans="1:15" ht="13.7" customHeight="1" x14ac:dyDescent="0.2">
      <c r="A17" s="12">
        <v>10</v>
      </c>
      <c r="B17" s="57" t="s">
        <v>44</v>
      </c>
      <c r="C17" s="47">
        <v>3</v>
      </c>
      <c r="D17" s="47">
        <v>5</v>
      </c>
      <c r="E17" s="47">
        <v>4</v>
      </c>
      <c r="F17" s="47">
        <v>4</v>
      </c>
      <c r="G17" s="47">
        <v>6</v>
      </c>
      <c r="H17" s="47">
        <v>5</v>
      </c>
      <c r="I17" s="47"/>
      <c r="J17" s="47"/>
      <c r="K17" s="47"/>
      <c r="L17" s="14"/>
      <c r="M17" s="14"/>
      <c r="N17" s="14"/>
      <c r="O17" s="17">
        <f t="shared" si="0"/>
        <v>4.5</v>
      </c>
    </row>
    <row r="18" spans="1:15" ht="13.7" customHeight="1" x14ac:dyDescent="0.2">
      <c r="A18" s="12">
        <v>11</v>
      </c>
      <c r="B18" s="59" t="s">
        <v>62</v>
      </c>
      <c r="C18" s="47">
        <v>5</v>
      </c>
      <c r="D18" s="47">
        <v>1</v>
      </c>
      <c r="E18" s="47">
        <v>1</v>
      </c>
      <c r="F18" s="47">
        <v>14</v>
      </c>
      <c r="G18" s="47">
        <v>3</v>
      </c>
      <c r="H18" s="47">
        <v>1</v>
      </c>
      <c r="I18" s="47"/>
      <c r="J18" s="47"/>
      <c r="K18" s="47"/>
      <c r="L18" s="14"/>
      <c r="M18" s="14"/>
      <c r="N18" s="14"/>
      <c r="O18" s="17">
        <f t="shared" si="0"/>
        <v>4.166666666666667</v>
      </c>
    </row>
    <row r="19" spans="1:15" ht="13.7" customHeight="1" x14ac:dyDescent="0.2">
      <c r="A19" s="12">
        <v>12</v>
      </c>
      <c r="B19" s="57" t="s">
        <v>52</v>
      </c>
      <c r="C19" s="47">
        <v>6</v>
      </c>
      <c r="D19" s="47">
        <v>2</v>
      </c>
      <c r="E19" s="47">
        <v>3</v>
      </c>
      <c r="F19" s="47">
        <v>10</v>
      </c>
      <c r="G19" s="47">
        <v>2</v>
      </c>
      <c r="H19" s="47">
        <v>2</v>
      </c>
      <c r="I19" s="47"/>
      <c r="J19" s="47"/>
      <c r="K19" s="47"/>
      <c r="L19" s="14"/>
      <c r="M19" s="14"/>
      <c r="N19" s="14"/>
      <c r="O19" s="17">
        <f t="shared" si="0"/>
        <v>4.166666666666667</v>
      </c>
    </row>
    <row r="20" spans="1:15" ht="13.7" customHeight="1" x14ac:dyDescent="0.2">
      <c r="A20" s="12">
        <v>13</v>
      </c>
      <c r="B20" s="57" t="s">
        <v>14</v>
      </c>
      <c r="C20" s="47">
        <v>14</v>
      </c>
      <c r="D20" s="47">
        <v>3</v>
      </c>
      <c r="E20" s="47">
        <v>3</v>
      </c>
      <c r="F20" s="47">
        <v>14</v>
      </c>
      <c r="G20" s="47">
        <v>4</v>
      </c>
      <c r="H20" s="47">
        <v>4</v>
      </c>
      <c r="I20" s="47"/>
      <c r="J20" s="47"/>
      <c r="K20" s="47"/>
      <c r="L20" s="14"/>
      <c r="M20" s="14"/>
      <c r="N20" s="14"/>
      <c r="O20" s="17">
        <f t="shared" si="0"/>
        <v>7</v>
      </c>
    </row>
    <row r="21" spans="1:15" ht="13.7" customHeight="1" x14ac:dyDescent="0.2">
      <c r="A21" s="12">
        <v>14</v>
      </c>
      <c r="B21" s="57" t="s">
        <v>15</v>
      </c>
      <c r="C21" s="47">
        <v>12</v>
      </c>
      <c r="D21" s="47">
        <v>3</v>
      </c>
      <c r="E21" s="47">
        <v>3</v>
      </c>
      <c r="F21" s="47">
        <v>10</v>
      </c>
      <c r="G21" s="47">
        <v>2</v>
      </c>
      <c r="H21" s="47">
        <v>2</v>
      </c>
      <c r="I21" s="47"/>
      <c r="J21" s="47"/>
      <c r="K21" s="47"/>
      <c r="L21" s="14"/>
      <c r="M21" s="14"/>
      <c r="N21" s="14"/>
      <c r="O21" s="17">
        <f t="shared" si="0"/>
        <v>5.333333333333333</v>
      </c>
    </row>
    <row r="22" spans="1:15" ht="13.7" customHeight="1" x14ac:dyDescent="0.2">
      <c r="A22" s="12">
        <v>15</v>
      </c>
      <c r="B22" s="59" t="s">
        <v>63</v>
      </c>
      <c r="C22" s="47">
        <v>10</v>
      </c>
      <c r="D22" s="47">
        <v>2</v>
      </c>
      <c r="E22" s="47">
        <v>3</v>
      </c>
      <c r="F22" s="47"/>
      <c r="G22" s="47"/>
      <c r="H22" s="47"/>
      <c r="I22" s="47"/>
      <c r="J22" s="47"/>
      <c r="K22" s="47"/>
      <c r="L22" s="14"/>
      <c r="M22" s="14"/>
      <c r="N22" s="14"/>
      <c r="O22" s="17">
        <f t="shared" si="0"/>
        <v>5</v>
      </c>
    </row>
    <row r="23" spans="1:15" ht="13.7" customHeight="1" x14ac:dyDescent="0.2">
      <c r="A23" s="12">
        <v>16</v>
      </c>
      <c r="B23" s="57" t="s">
        <v>16</v>
      </c>
      <c r="C23" s="47">
        <v>20</v>
      </c>
      <c r="D23" s="47">
        <v>3</v>
      </c>
      <c r="E23" s="47">
        <v>4</v>
      </c>
      <c r="F23" s="47">
        <v>21</v>
      </c>
      <c r="G23" s="47">
        <v>5</v>
      </c>
      <c r="H23" s="47">
        <v>5</v>
      </c>
      <c r="I23" s="47"/>
      <c r="J23" s="47"/>
      <c r="K23" s="47"/>
      <c r="L23" s="14"/>
      <c r="M23" s="14"/>
      <c r="N23" s="14"/>
      <c r="O23" s="17">
        <f t="shared" si="0"/>
        <v>9.6666666666666661</v>
      </c>
    </row>
    <row r="24" spans="1:15" ht="13.7" customHeight="1" x14ac:dyDescent="0.2">
      <c r="A24" s="12">
        <v>17</v>
      </c>
      <c r="B24" s="59" t="s">
        <v>69</v>
      </c>
      <c r="C24" s="47">
        <v>32</v>
      </c>
      <c r="D24" s="47">
        <v>8</v>
      </c>
      <c r="E24" s="47">
        <v>4</v>
      </c>
      <c r="F24" s="47">
        <v>28</v>
      </c>
      <c r="G24" s="47">
        <v>7</v>
      </c>
      <c r="H24" s="47">
        <v>4</v>
      </c>
      <c r="I24" s="47"/>
      <c r="J24" s="47"/>
      <c r="K24" s="47"/>
      <c r="L24" s="14"/>
      <c r="M24" s="14"/>
      <c r="N24" s="14"/>
      <c r="O24" s="17">
        <f t="shared" si="0"/>
        <v>13.833333333333334</v>
      </c>
    </row>
    <row r="25" spans="1:15" ht="13.7" customHeight="1" x14ac:dyDescent="0.2">
      <c r="A25" s="12">
        <v>18</v>
      </c>
      <c r="B25" s="57" t="s">
        <v>17</v>
      </c>
      <c r="C25" s="47">
        <v>4</v>
      </c>
      <c r="D25" s="47">
        <v>15</v>
      </c>
      <c r="E25" s="47">
        <v>5</v>
      </c>
      <c r="F25" s="47">
        <v>5</v>
      </c>
      <c r="G25" s="47">
        <v>20</v>
      </c>
      <c r="H25" s="47">
        <v>3</v>
      </c>
      <c r="I25" s="47"/>
      <c r="J25" s="47"/>
      <c r="K25" s="47"/>
      <c r="L25" s="14"/>
      <c r="M25" s="14"/>
      <c r="N25" s="14"/>
      <c r="O25" s="17">
        <f t="shared" si="0"/>
        <v>8.6666666666666661</v>
      </c>
    </row>
    <row r="26" spans="1:15" ht="13.7" customHeight="1" x14ac:dyDescent="0.2">
      <c r="A26" s="12">
        <v>19</v>
      </c>
      <c r="B26" s="57" t="s">
        <v>53</v>
      </c>
      <c r="C26" s="47">
        <v>4</v>
      </c>
      <c r="D26" s="47">
        <v>2</v>
      </c>
      <c r="E26" s="47">
        <v>2</v>
      </c>
      <c r="F26" s="47">
        <v>4</v>
      </c>
      <c r="G26" s="47">
        <v>3</v>
      </c>
      <c r="H26" s="47">
        <v>2</v>
      </c>
      <c r="I26" s="47"/>
      <c r="J26" s="47"/>
      <c r="K26" s="47"/>
      <c r="L26" s="14"/>
      <c r="M26" s="14"/>
      <c r="N26" s="14"/>
      <c r="O26" s="17">
        <f t="shared" si="0"/>
        <v>2.8333333333333335</v>
      </c>
    </row>
    <row r="27" spans="1:15" ht="13.7" customHeight="1" x14ac:dyDescent="0.2">
      <c r="A27" s="12">
        <v>20</v>
      </c>
      <c r="B27" s="59" t="s">
        <v>61</v>
      </c>
      <c r="C27" s="47">
        <v>2</v>
      </c>
      <c r="D27" s="47">
        <v>1</v>
      </c>
      <c r="E27" s="47">
        <v>1</v>
      </c>
      <c r="F27" s="47"/>
      <c r="G27" s="47"/>
      <c r="H27" s="47"/>
      <c r="I27" s="47"/>
      <c r="J27" s="47"/>
      <c r="K27" s="47"/>
      <c r="L27" s="14"/>
      <c r="M27" s="14"/>
      <c r="N27" s="14"/>
      <c r="O27" s="17">
        <f t="shared" si="0"/>
        <v>1.3333333333333333</v>
      </c>
    </row>
    <row r="28" spans="1:15" ht="13.7" customHeight="1" x14ac:dyDescent="0.2">
      <c r="A28" s="12">
        <v>21</v>
      </c>
      <c r="B28" s="57" t="s">
        <v>54</v>
      </c>
      <c r="C28" s="47"/>
      <c r="D28" s="47"/>
      <c r="E28" s="47"/>
      <c r="F28" s="47"/>
      <c r="G28" s="47"/>
      <c r="H28" s="47"/>
      <c r="I28" s="47"/>
      <c r="J28" s="47"/>
      <c r="K28" s="47"/>
      <c r="L28" s="14"/>
      <c r="M28" s="14"/>
      <c r="N28" s="14"/>
      <c r="O28" s="17" t="e">
        <f t="shared" si="0"/>
        <v>#DIV/0!</v>
      </c>
    </row>
    <row r="29" spans="1:15" ht="13.7" customHeight="1" x14ac:dyDescent="0.2">
      <c r="A29" s="12">
        <v>22</v>
      </c>
      <c r="B29" s="57" t="s">
        <v>18</v>
      </c>
      <c r="C29" s="47">
        <v>20</v>
      </c>
      <c r="D29" s="47">
        <v>3</v>
      </c>
      <c r="E29" s="47">
        <v>3</v>
      </c>
      <c r="F29" s="47">
        <v>30</v>
      </c>
      <c r="G29" s="47">
        <v>2</v>
      </c>
      <c r="H29" s="47">
        <v>4</v>
      </c>
      <c r="I29" s="47"/>
      <c r="J29" s="47"/>
      <c r="K29" s="47"/>
      <c r="L29" s="14"/>
      <c r="M29" s="14"/>
      <c r="N29" s="14"/>
      <c r="O29" s="17">
        <f t="shared" si="0"/>
        <v>10.333333333333334</v>
      </c>
    </row>
    <row r="30" spans="1:15" ht="13.7" customHeight="1" x14ac:dyDescent="0.2">
      <c r="A30" s="12">
        <v>23</v>
      </c>
      <c r="B30" s="58" t="s">
        <v>19</v>
      </c>
      <c r="C30" s="47">
        <v>12</v>
      </c>
      <c r="D30" s="47">
        <v>3</v>
      </c>
      <c r="E30" s="47">
        <v>3</v>
      </c>
      <c r="F30" s="47">
        <v>14</v>
      </c>
      <c r="G30" s="47">
        <v>3</v>
      </c>
      <c r="H30" s="47">
        <v>2</v>
      </c>
      <c r="I30" s="47"/>
      <c r="J30" s="47"/>
      <c r="K30" s="47"/>
      <c r="L30" s="14"/>
      <c r="M30" s="14"/>
      <c r="N30" s="14"/>
      <c r="O30" s="17">
        <f t="shared" si="0"/>
        <v>6.166666666666667</v>
      </c>
    </row>
    <row r="31" spans="1:15" ht="13.7" customHeight="1" x14ac:dyDescent="0.2">
      <c r="A31" s="12">
        <v>24</v>
      </c>
      <c r="B31" s="58" t="s">
        <v>20</v>
      </c>
      <c r="C31" s="47">
        <v>8</v>
      </c>
      <c r="D31" s="47">
        <v>3</v>
      </c>
      <c r="E31" s="47">
        <v>4</v>
      </c>
      <c r="F31" s="47">
        <v>8</v>
      </c>
      <c r="G31" s="47">
        <v>3</v>
      </c>
      <c r="H31" s="47">
        <v>2</v>
      </c>
      <c r="I31" s="47"/>
      <c r="J31" s="47"/>
      <c r="K31" s="47"/>
      <c r="L31" s="14"/>
      <c r="M31" s="14"/>
      <c r="N31" s="14"/>
      <c r="O31" s="17">
        <f t="shared" si="0"/>
        <v>4.666666666666667</v>
      </c>
    </row>
    <row r="32" spans="1:15" ht="13.7" customHeight="1" x14ac:dyDescent="0.2">
      <c r="A32" s="12">
        <v>25</v>
      </c>
      <c r="B32" s="59" t="s">
        <v>67</v>
      </c>
      <c r="C32" s="47">
        <v>7</v>
      </c>
      <c r="D32" s="47">
        <v>3</v>
      </c>
      <c r="E32" s="47">
        <v>4</v>
      </c>
      <c r="F32" s="47">
        <v>9</v>
      </c>
      <c r="G32" s="47">
        <v>7</v>
      </c>
      <c r="H32" s="47">
        <v>4</v>
      </c>
      <c r="I32" s="47"/>
      <c r="J32" s="47"/>
      <c r="K32" s="47"/>
      <c r="L32" s="14"/>
      <c r="M32" s="14"/>
      <c r="N32" s="14"/>
      <c r="O32" s="17">
        <f t="shared" si="0"/>
        <v>5.666666666666667</v>
      </c>
    </row>
    <row r="33" spans="1:15" ht="13.7" customHeight="1" x14ac:dyDescent="0.2">
      <c r="A33" s="12">
        <v>26</v>
      </c>
      <c r="B33" s="57" t="s">
        <v>56</v>
      </c>
      <c r="C33" s="47">
        <v>23</v>
      </c>
      <c r="D33" s="47">
        <v>11</v>
      </c>
      <c r="E33" s="47">
        <v>8</v>
      </c>
      <c r="F33" s="47">
        <v>34</v>
      </c>
      <c r="G33" s="47">
        <v>8</v>
      </c>
      <c r="H33" s="47">
        <v>10</v>
      </c>
      <c r="I33" s="47"/>
      <c r="J33" s="47"/>
      <c r="K33" s="47"/>
      <c r="L33" s="14"/>
      <c r="M33" s="14"/>
      <c r="N33" s="14"/>
      <c r="O33" s="17">
        <f t="shared" si="0"/>
        <v>15.666666666666666</v>
      </c>
    </row>
    <row r="34" spans="1:15" ht="13.7" customHeight="1" x14ac:dyDescent="0.2">
      <c r="A34" s="12">
        <v>27</v>
      </c>
      <c r="B34" s="59" t="s">
        <v>24</v>
      </c>
      <c r="C34" s="47">
        <v>10</v>
      </c>
      <c r="D34" s="47">
        <v>8</v>
      </c>
      <c r="E34" s="47">
        <v>4</v>
      </c>
      <c r="F34" s="47">
        <v>10</v>
      </c>
      <c r="G34" s="47">
        <v>4</v>
      </c>
      <c r="H34" s="47">
        <v>4</v>
      </c>
      <c r="I34" s="47"/>
      <c r="J34" s="47"/>
      <c r="K34" s="47"/>
      <c r="L34" s="14"/>
      <c r="M34" s="14"/>
      <c r="N34" s="14"/>
      <c r="O34" s="17">
        <f t="shared" si="0"/>
        <v>6.666666666666667</v>
      </c>
    </row>
    <row r="35" spans="1:15" ht="13.7" customHeight="1" x14ac:dyDescent="0.2">
      <c r="A35" s="12">
        <v>28</v>
      </c>
      <c r="B35" s="58" t="s">
        <v>25</v>
      </c>
      <c r="C35" s="47"/>
      <c r="D35" s="47"/>
      <c r="E35" s="47"/>
      <c r="F35" s="47">
        <v>9</v>
      </c>
      <c r="G35" s="47">
        <v>4</v>
      </c>
      <c r="H35" s="47">
        <v>4</v>
      </c>
      <c r="I35" s="47"/>
      <c r="J35" s="47"/>
      <c r="K35" s="47"/>
      <c r="L35" s="14"/>
      <c r="M35" s="14"/>
      <c r="N35" s="14"/>
      <c r="O35" s="17">
        <f t="shared" si="0"/>
        <v>5.666666666666667</v>
      </c>
    </row>
    <row r="36" spans="1:15" ht="13.7" customHeight="1" x14ac:dyDescent="0.2">
      <c r="A36" s="12">
        <v>29</v>
      </c>
      <c r="B36" s="59" t="s">
        <v>68</v>
      </c>
      <c r="C36" s="47">
        <v>5</v>
      </c>
      <c r="D36" s="47">
        <v>5</v>
      </c>
      <c r="E36" s="47">
        <v>2</v>
      </c>
      <c r="F36" s="47">
        <v>5</v>
      </c>
      <c r="G36" s="47">
        <v>5</v>
      </c>
      <c r="H36" s="47">
        <v>5</v>
      </c>
      <c r="I36" s="47"/>
      <c r="J36" s="47"/>
      <c r="K36" s="47"/>
      <c r="L36" s="14"/>
      <c r="M36" s="14"/>
      <c r="N36" s="14"/>
      <c r="O36" s="17">
        <f t="shared" si="0"/>
        <v>4.5</v>
      </c>
    </row>
    <row r="37" spans="1:15" ht="13.7" customHeight="1" x14ac:dyDescent="0.2">
      <c r="A37" s="12">
        <v>30</v>
      </c>
      <c r="B37" s="59" t="s">
        <v>26</v>
      </c>
      <c r="C37" s="47">
        <v>50</v>
      </c>
      <c r="D37" s="47">
        <v>50</v>
      </c>
      <c r="E37" s="47">
        <v>7</v>
      </c>
      <c r="F37" s="47">
        <v>50</v>
      </c>
      <c r="G37" s="47">
        <v>50</v>
      </c>
      <c r="H37" s="47">
        <v>8</v>
      </c>
      <c r="I37" s="47"/>
      <c r="J37" s="47"/>
      <c r="K37" s="47"/>
      <c r="L37" s="14"/>
      <c r="M37" s="14"/>
      <c r="N37" s="14"/>
      <c r="O37" s="17">
        <f t="shared" si="0"/>
        <v>35.833333333333336</v>
      </c>
    </row>
    <row r="38" spans="1:15" ht="13.7" customHeight="1" x14ac:dyDescent="0.2">
      <c r="A38" s="12">
        <v>31</v>
      </c>
      <c r="B38" s="91" t="s">
        <v>57</v>
      </c>
      <c r="C38" s="47">
        <v>5</v>
      </c>
      <c r="D38" s="47">
        <v>2</v>
      </c>
      <c r="E38" s="47">
        <v>5</v>
      </c>
      <c r="F38" s="47">
        <v>8</v>
      </c>
      <c r="G38" s="47">
        <v>3</v>
      </c>
      <c r="H38" s="47">
        <v>5</v>
      </c>
      <c r="I38" s="47"/>
      <c r="J38" s="47"/>
      <c r="K38" s="47"/>
      <c r="L38" s="14"/>
      <c r="M38" s="14"/>
      <c r="N38" s="14"/>
      <c r="O38" s="17">
        <f t="shared" si="0"/>
        <v>4.666666666666667</v>
      </c>
    </row>
    <row r="39" spans="1:15" ht="13.7" customHeight="1" x14ac:dyDescent="0.2">
      <c r="A39" s="12">
        <v>32</v>
      </c>
      <c r="B39" s="49" t="s">
        <v>66</v>
      </c>
      <c r="C39" s="47">
        <v>6</v>
      </c>
      <c r="D39" s="47">
        <v>4</v>
      </c>
      <c r="E39" s="47">
        <v>3</v>
      </c>
      <c r="F39" s="47">
        <v>3</v>
      </c>
      <c r="G39" s="47">
        <v>5</v>
      </c>
      <c r="H39" s="47">
        <v>3</v>
      </c>
      <c r="I39" s="47"/>
      <c r="J39" s="47"/>
      <c r="K39" s="47"/>
      <c r="L39" s="14"/>
      <c r="M39" s="14"/>
      <c r="N39" s="14"/>
      <c r="O39" s="17">
        <f t="shared" si="0"/>
        <v>4</v>
      </c>
    </row>
    <row r="40" spans="1:15" ht="13.7" customHeight="1" x14ac:dyDescent="0.2">
      <c r="A40" s="12">
        <v>33</v>
      </c>
      <c r="B40" s="49" t="s">
        <v>65</v>
      </c>
      <c r="C40" s="47">
        <v>3</v>
      </c>
      <c r="D40" s="47">
        <v>2</v>
      </c>
      <c r="E40" s="47">
        <v>3</v>
      </c>
      <c r="F40" s="47">
        <v>3</v>
      </c>
      <c r="G40" s="47">
        <v>2</v>
      </c>
      <c r="H40" s="47">
        <v>3</v>
      </c>
      <c r="I40" s="47"/>
      <c r="J40" s="47"/>
      <c r="K40" s="47"/>
      <c r="L40" s="14"/>
      <c r="M40" s="14"/>
      <c r="N40" s="14"/>
      <c r="O40" s="17">
        <f t="shared" si="0"/>
        <v>2.6666666666666665</v>
      </c>
    </row>
    <row r="41" spans="1:15" ht="13.7" customHeight="1" x14ac:dyDescent="0.2">
      <c r="A41" s="12">
        <v>34</v>
      </c>
      <c r="B41" s="90" t="s">
        <v>58</v>
      </c>
      <c r="C41" s="47">
        <v>3</v>
      </c>
      <c r="D41" s="47">
        <v>2</v>
      </c>
      <c r="E41" s="47">
        <v>2</v>
      </c>
      <c r="F41" s="47">
        <v>5</v>
      </c>
      <c r="G41" s="47">
        <v>3</v>
      </c>
      <c r="H41" s="47">
        <v>3</v>
      </c>
      <c r="I41" s="47"/>
      <c r="J41" s="47"/>
      <c r="K41" s="47"/>
      <c r="L41" s="14"/>
      <c r="M41" s="14"/>
      <c r="N41" s="14"/>
      <c r="O41" s="17">
        <f t="shared" si="0"/>
        <v>3</v>
      </c>
    </row>
    <row r="42" spans="1:15" ht="13.7" customHeight="1" x14ac:dyDescent="0.2">
      <c r="A42" s="12">
        <v>35</v>
      </c>
      <c r="B42" s="91" t="s">
        <v>27</v>
      </c>
      <c r="C42" s="47">
        <v>2</v>
      </c>
      <c r="D42" s="47">
        <v>6</v>
      </c>
      <c r="E42" s="47">
        <v>3</v>
      </c>
      <c r="F42" s="47">
        <v>2</v>
      </c>
      <c r="G42" s="47">
        <v>27</v>
      </c>
      <c r="H42" s="47">
        <v>4</v>
      </c>
      <c r="I42" s="47"/>
      <c r="J42" s="47"/>
      <c r="K42" s="47"/>
      <c r="L42" s="14"/>
      <c r="M42" s="14"/>
      <c r="N42" s="14"/>
      <c r="O42" s="17">
        <f t="shared" si="0"/>
        <v>7.333333333333333</v>
      </c>
    </row>
    <row r="43" spans="1:15" ht="13.7" customHeight="1" x14ac:dyDescent="0.2">
      <c r="A43" s="12">
        <v>36</v>
      </c>
      <c r="B43" s="49" t="s">
        <v>59</v>
      </c>
      <c r="C43" s="47">
        <v>8</v>
      </c>
      <c r="D43" s="14">
        <v>3</v>
      </c>
      <c r="E43" s="47">
        <v>3</v>
      </c>
      <c r="F43" s="47">
        <v>10</v>
      </c>
      <c r="G43" s="47">
        <v>3</v>
      </c>
      <c r="H43" s="47">
        <v>3</v>
      </c>
      <c r="I43" s="47"/>
      <c r="J43" s="47"/>
      <c r="K43" s="47"/>
      <c r="L43" s="14"/>
      <c r="M43" s="14"/>
      <c r="N43" s="14"/>
      <c r="O43" s="17">
        <f t="shared" si="0"/>
        <v>5</v>
      </c>
    </row>
    <row r="44" spans="1:15" ht="13.7" customHeight="1" x14ac:dyDescent="0.2">
      <c r="A44" s="12">
        <v>37</v>
      </c>
      <c r="B44" s="90" t="s">
        <v>28</v>
      </c>
      <c r="C44" s="14">
        <v>10</v>
      </c>
      <c r="D44" s="14">
        <v>2</v>
      </c>
      <c r="E44" s="14">
        <v>3</v>
      </c>
      <c r="F44" s="14">
        <v>17</v>
      </c>
      <c r="G44" s="47">
        <v>3</v>
      </c>
      <c r="H44" s="14">
        <v>3</v>
      </c>
      <c r="I44" s="14"/>
      <c r="J44" s="14"/>
      <c r="K44" s="14"/>
      <c r="L44" s="14"/>
      <c r="M44" s="14"/>
      <c r="N44" s="14"/>
      <c r="O44" s="17">
        <f t="shared" si="0"/>
        <v>6.333333333333333</v>
      </c>
    </row>
    <row r="45" spans="1:15" ht="13.7" customHeight="1" x14ac:dyDescent="0.2">
      <c r="A45" s="12">
        <v>38</v>
      </c>
      <c r="B45" s="49" t="s">
        <v>64</v>
      </c>
      <c r="C45" s="14">
        <v>2</v>
      </c>
      <c r="D45" s="14">
        <v>2</v>
      </c>
      <c r="E45" s="14">
        <v>3</v>
      </c>
      <c r="F45" s="14"/>
      <c r="G45" s="14"/>
      <c r="H45" s="14"/>
      <c r="I45" s="14"/>
      <c r="J45" s="14"/>
      <c r="K45" s="14"/>
      <c r="L45" s="14"/>
      <c r="M45" s="14"/>
      <c r="N45" s="14"/>
      <c r="O45" s="17">
        <f t="shared" si="0"/>
        <v>2.3333333333333335</v>
      </c>
    </row>
    <row r="46" spans="1:15" ht="13.7" customHeight="1" x14ac:dyDescent="0.2">
      <c r="A46" s="12">
        <v>39</v>
      </c>
      <c r="B46" s="90" t="s">
        <v>60</v>
      </c>
      <c r="C46" s="14">
        <v>2</v>
      </c>
      <c r="D46" s="14">
        <v>5</v>
      </c>
      <c r="E46" s="14">
        <v>2</v>
      </c>
      <c r="F46" s="14">
        <v>2</v>
      </c>
      <c r="G46" s="14">
        <v>5</v>
      </c>
      <c r="H46" s="14">
        <v>2</v>
      </c>
      <c r="I46" s="14"/>
      <c r="J46" s="14"/>
      <c r="K46" s="14"/>
      <c r="L46" s="14"/>
      <c r="M46" s="14"/>
      <c r="N46" s="14"/>
      <c r="O46" s="17">
        <f t="shared" si="0"/>
        <v>3</v>
      </c>
    </row>
    <row r="47" spans="1:15" ht="13.7" customHeight="1" x14ac:dyDescent="0.2">
      <c r="A47" s="18"/>
      <c r="B47" s="19" t="s">
        <v>30</v>
      </c>
      <c r="C47" s="20">
        <f t="shared" ref="C47:N47" si="1">SUM(C8:C46)</f>
        <v>391</v>
      </c>
      <c r="D47" s="20">
        <f t="shared" si="1"/>
        <v>249</v>
      </c>
      <c r="E47" s="20">
        <f t="shared" si="1"/>
        <v>129</v>
      </c>
      <c r="F47" s="20">
        <f t="shared" si="1"/>
        <v>479</v>
      </c>
      <c r="G47" s="20">
        <f t="shared" si="1"/>
        <v>254</v>
      </c>
      <c r="H47" s="20">
        <f t="shared" si="1"/>
        <v>127</v>
      </c>
      <c r="I47" s="20">
        <f t="shared" si="1"/>
        <v>0</v>
      </c>
      <c r="J47" s="20">
        <f t="shared" si="1"/>
        <v>0</v>
      </c>
      <c r="K47" s="20">
        <f t="shared" si="1"/>
        <v>0</v>
      </c>
      <c r="L47" s="20">
        <f t="shared" si="1"/>
        <v>0</v>
      </c>
      <c r="M47" s="20">
        <f t="shared" si="1"/>
        <v>0</v>
      </c>
      <c r="N47" s="20">
        <f t="shared" si="1"/>
        <v>0</v>
      </c>
      <c r="O47" s="21"/>
    </row>
    <row r="48" spans="1:15" ht="13.7" customHeight="1" x14ac:dyDescent="0.2">
      <c r="A48" s="22"/>
      <c r="B48" s="19" t="s">
        <v>31</v>
      </c>
      <c r="C48" s="20">
        <f t="shared" ref="C48:N48" si="2">AVERAGE(C8:C46)</f>
        <v>10.861111111111111</v>
      </c>
      <c r="D48" s="20">
        <f t="shared" si="2"/>
        <v>6.916666666666667</v>
      </c>
      <c r="E48" s="20">
        <f t="shared" si="2"/>
        <v>3.5833333333333335</v>
      </c>
      <c r="F48" s="20">
        <f t="shared" si="2"/>
        <v>14.088235294117647</v>
      </c>
      <c r="G48" s="20">
        <f t="shared" si="2"/>
        <v>7.4705882352941178</v>
      </c>
      <c r="H48" s="20">
        <f t="shared" si="2"/>
        <v>3.7352941176470589</v>
      </c>
      <c r="I48" s="20" t="e">
        <f t="shared" si="2"/>
        <v>#DIV/0!</v>
      </c>
      <c r="J48" s="20" t="e">
        <f t="shared" si="2"/>
        <v>#DIV/0!</v>
      </c>
      <c r="K48" s="20" t="e">
        <f t="shared" si="2"/>
        <v>#DIV/0!</v>
      </c>
      <c r="L48" s="20" t="e">
        <f t="shared" si="2"/>
        <v>#DIV/0!</v>
      </c>
      <c r="M48" s="20" t="e">
        <f t="shared" si="2"/>
        <v>#DIV/0!</v>
      </c>
      <c r="N48" s="20" t="e">
        <f t="shared" si="2"/>
        <v>#DIV/0!</v>
      </c>
      <c r="O48" s="10"/>
    </row>
    <row r="49" spans="1:15" ht="13.7" customHeight="1" x14ac:dyDescent="0.2">
      <c r="A49" s="4"/>
      <c r="B49" s="23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3"/>
    </row>
    <row r="50" spans="1:15" ht="13.7" customHeight="1" x14ac:dyDescent="0.2">
      <c r="A50" s="22"/>
      <c r="B50" s="108" t="s">
        <v>32</v>
      </c>
      <c r="C50" s="109"/>
      <c r="D50" s="113">
        <f>AVERAGE(C8:C46,F8:F46,I8:I46,L8:L46)</f>
        <v>12.428571428571429</v>
      </c>
      <c r="E50" s="113"/>
      <c r="F50" s="26"/>
      <c r="G50" s="27"/>
      <c r="H50" s="27"/>
      <c r="I50" s="27"/>
      <c r="J50" s="27"/>
      <c r="K50" s="27"/>
      <c r="L50" s="27"/>
      <c r="M50" s="27"/>
      <c r="N50" s="27"/>
      <c r="O50" s="3"/>
    </row>
    <row r="51" spans="1:15" ht="13.7" customHeight="1" x14ac:dyDescent="0.2">
      <c r="A51" s="22"/>
      <c r="B51" s="108" t="s">
        <v>33</v>
      </c>
      <c r="C51" s="109"/>
      <c r="D51" s="113">
        <f>AVERAGE(G8:G46,D8:D46,J8:J46,M8:M46)</f>
        <v>7.1857142857142859</v>
      </c>
      <c r="E51" s="113"/>
      <c r="F51" s="28"/>
      <c r="G51" s="4"/>
      <c r="H51" s="4"/>
      <c r="I51" s="4"/>
      <c r="J51" s="4"/>
      <c r="K51" s="4"/>
      <c r="L51" s="4"/>
      <c r="M51" s="4"/>
      <c r="N51" s="4"/>
      <c r="O51" s="3"/>
    </row>
    <row r="52" spans="1:15" ht="13.7" customHeight="1" x14ac:dyDescent="0.2">
      <c r="A52" s="22"/>
      <c r="B52" s="108" t="s">
        <v>34</v>
      </c>
      <c r="C52" s="109"/>
      <c r="D52" s="113">
        <f>AVERAGE(E8:E46,H8:H46,K8:K46,N8:N46)</f>
        <v>3.657142857142857</v>
      </c>
      <c r="E52" s="113"/>
      <c r="F52" s="28"/>
      <c r="G52" s="4"/>
      <c r="H52" s="4"/>
      <c r="I52" s="4"/>
      <c r="J52" s="4"/>
      <c r="K52" s="4"/>
      <c r="L52" s="4"/>
      <c r="M52" s="4"/>
      <c r="N52" s="4"/>
      <c r="O52" s="3"/>
    </row>
    <row r="53" spans="1:15" ht="13.7" customHeight="1" x14ac:dyDescent="0.2">
      <c r="A53" s="4"/>
      <c r="B53" s="15"/>
      <c r="C53" s="15"/>
      <c r="D53" s="29"/>
      <c r="E53" s="29"/>
      <c r="F53" s="4"/>
      <c r="G53" s="4"/>
      <c r="H53" s="4"/>
      <c r="I53" s="4"/>
      <c r="J53" s="4"/>
      <c r="K53" s="4"/>
      <c r="L53" s="4"/>
      <c r="M53" s="4"/>
      <c r="N53" s="4"/>
      <c r="O53" s="3"/>
    </row>
  </sheetData>
  <mergeCells count="12">
    <mergeCell ref="A1:N2"/>
    <mergeCell ref="A4:N4"/>
    <mergeCell ref="C6:E6"/>
    <mergeCell ref="B52:C52"/>
    <mergeCell ref="D52:E52"/>
    <mergeCell ref="F6:H6"/>
    <mergeCell ref="I6:K6"/>
    <mergeCell ref="L6:N6"/>
    <mergeCell ref="B50:C50"/>
    <mergeCell ref="D50:E50"/>
    <mergeCell ref="B51:C51"/>
    <mergeCell ref="D51:E51"/>
  </mergeCells>
  <pageMargins left="0.78740200000000005" right="0.78740200000000005" top="0.98425200000000002" bottom="0.98425200000000002" header="0.49212600000000001" footer="0.49212600000000001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9"/>
  <sheetViews>
    <sheetView showGridLines="0" topLeftCell="A33" workbookViewId="0">
      <selection activeCell="B47" sqref="B8:B47"/>
    </sheetView>
  </sheetViews>
  <sheetFormatPr baseColWidth="10" defaultColWidth="10.85546875" defaultRowHeight="12.75" customHeight="1" x14ac:dyDescent="0.2"/>
  <cols>
    <col min="1" max="1" width="3.42578125" customWidth="1"/>
    <col min="2" max="2" width="26" customWidth="1"/>
    <col min="3" max="15" width="8.7109375" customWidth="1"/>
    <col min="16" max="256" width="10.85546875" customWidth="1"/>
  </cols>
  <sheetData>
    <row r="1" spans="1:15" ht="20.25" customHeight="1" x14ac:dyDescent="0.2">
      <c r="A1" s="95" t="str">
        <f>VIERGE!A1</f>
        <v>FICHE DE JONGLAGE U11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1"/>
    </row>
    <row r="2" spans="1:15" ht="27.75" customHeight="1" x14ac:dyDescent="0.2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"/>
    </row>
    <row r="3" spans="1:15" ht="8.1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ht="15.75" customHeight="1" x14ac:dyDescent="0.25">
      <c r="A4" s="106" t="s">
        <v>36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3"/>
    </row>
    <row r="5" spans="1:15" ht="8.1" customHeight="1" x14ac:dyDescent="0.2">
      <c r="A5" s="4"/>
      <c r="B5" s="5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3"/>
    </row>
    <row r="6" spans="1:15" ht="13.7" customHeight="1" x14ac:dyDescent="0.2">
      <c r="A6" s="4"/>
      <c r="B6" s="8"/>
      <c r="C6" s="111" t="s">
        <v>2</v>
      </c>
      <c r="D6" s="112"/>
      <c r="E6" s="112"/>
      <c r="F6" s="111" t="s">
        <v>3</v>
      </c>
      <c r="G6" s="112"/>
      <c r="H6" s="112"/>
      <c r="I6" s="111" t="s">
        <v>4</v>
      </c>
      <c r="J6" s="112"/>
      <c r="K6" s="112"/>
      <c r="L6" s="111" t="s">
        <v>5</v>
      </c>
      <c r="M6" s="112"/>
      <c r="N6" s="112"/>
      <c r="O6" s="10"/>
    </row>
    <row r="7" spans="1:15" ht="13.7" customHeight="1" x14ac:dyDescent="0.2">
      <c r="A7" s="8"/>
      <c r="B7" s="9" t="s">
        <v>6</v>
      </c>
      <c r="C7" s="11" t="s">
        <v>7</v>
      </c>
      <c r="D7" s="11" t="s">
        <v>8</v>
      </c>
      <c r="E7" s="11" t="s">
        <v>9</v>
      </c>
      <c r="F7" s="11" t="s">
        <v>7</v>
      </c>
      <c r="G7" s="11" t="s">
        <v>8</v>
      </c>
      <c r="H7" s="11" t="s">
        <v>9</v>
      </c>
      <c r="I7" s="11" t="s">
        <v>10</v>
      </c>
      <c r="J7" s="11" t="s">
        <v>8</v>
      </c>
      <c r="K7" s="11" t="s">
        <v>9</v>
      </c>
      <c r="L7" s="11" t="s">
        <v>7</v>
      </c>
      <c r="M7" s="11" t="s">
        <v>8</v>
      </c>
      <c r="N7" s="11" t="s">
        <v>9</v>
      </c>
      <c r="O7" s="16"/>
    </row>
    <row r="8" spans="1:15" ht="13.7" customHeight="1" x14ac:dyDescent="0.2">
      <c r="A8" s="12">
        <v>1</v>
      </c>
      <c r="B8" s="58" t="s">
        <v>46</v>
      </c>
      <c r="C8" s="14"/>
      <c r="D8" s="47"/>
      <c r="E8" s="14"/>
      <c r="F8" s="47">
        <v>1</v>
      </c>
      <c r="G8" s="14">
        <v>1</v>
      </c>
      <c r="H8" s="47">
        <v>3</v>
      </c>
      <c r="I8" s="14"/>
      <c r="J8" s="47"/>
      <c r="K8" s="14"/>
      <c r="L8" s="47"/>
      <c r="M8" s="14"/>
      <c r="N8" s="47"/>
      <c r="O8" s="17">
        <f t="shared" ref="O8:O53" si="0">AVERAGE(C8:N8)</f>
        <v>1.6666666666666667</v>
      </c>
    </row>
    <row r="9" spans="1:15" ht="13.7" customHeight="1" x14ac:dyDescent="0.2">
      <c r="A9" s="12">
        <v>2</v>
      </c>
      <c r="B9" s="58" t="s">
        <v>11</v>
      </c>
      <c r="C9" s="47">
        <v>10</v>
      </c>
      <c r="D9" s="47">
        <v>6</v>
      </c>
      <c r="E9" s="47">
        <v>10</v>
      </c>
      <c r="F9" s="47">
        <v>15</v>
      </c>
      <c r="G9" s="47">
        <v>5</v>
      </c>
      <c r="H9" s="47">
        <v>6</v>
      </c>
      <c r="I9" s="47"/>
      <c r="J9" s="47"/>
      <c r="K9" s="47"/>
      <c r="L9" s="47"/>
      <c r="M9" s="47"/>
      <c r="N9" s="47"/>
      <c r="O9" s="17">
        <f t="shared" si="0"/>
        <v>8.6666666666666661</v>
      </c>
    </row>
    <row r="10" spans="1:15" ht="13.7" customHeight="1" x14ac:dyDescent="0.2">
      <c r="A10" s="12">
        <v>3</v>
      </c>
      <c r="B10" s="58" t="s">
        <v>47</v>
      </c>
      <c r="C10" s="47">
        <v>10</v>
      </c>
      <c r="D10" s="47">
        <v>5</v>
      </c>
      <c r="E10" s="47">
        <v>10</v>
      </c>
      <c r="F10" s="47">
        <v>30</v>
      </c>
      <c r="G10" s="47">
        <v>50</v>
      </c>
      <c r="H10" s="47">
        <v>10</v>
      </c>
      <c r="I10" s="47">
        <v>5</v>
      </c>
      <c r="J10" s="47">
        <v>39</v>
      </c>
      <c r="K10" s="47">
        <v>10</v>
      </c>
      <c r="L10" s="47"/>
      <c r="M10" s="47"/>
      <c r="N10" s="47"/>
      <c r="O10" s="17">
        <f t="shared" si="0"/>
        <v>18.777777777777779</v>
      </c>
    </row>
    <row r="11" spans="1:15" ht="13.7" customHeight="1" x14ac:dyDescent="0.2">
      <c r="A11" s="12">
        <v>4</v>
      </c>
      <c r="B11" s="57" t="s">
        <v>48</v>
      </c>
      <c r="C11" s="47">
        <v>6</v>
      </c>
      <c r="D11" s="47">
        <v>3</v>
      </c>
      <c r="E11" s="47">
        <v>2</v>
      </c>
      <c r="F11" s="47"/>
      <c r="G11" s="47"/>
      <c r="H11" s="47"/>
      <c r="I11" s="47"/>
      <c r="J11" s="47"/>
      <c r="K11" s="47"/>
      <c r="L11" s="47"/>
      <c r="M11" s="47"/>
      <c r="N11" s="47"/>
      <c r="O11" s="17">
        <f t="shared" si="0"/>
        <v>3.6666666666666665</v>
      </c>
    </row>
    <row r="12" spans="1:15" ht="13.7" customHeight="1" x14ac:dyDescent="0.2">
      <c r="A12" s="12">
        <v>5</v>
      </c>
      <c r="B12" s="57" t="s">
        <v>12</v>
      </c>
      <c r="C12" s="47"/>
      <c r="D12" s="47"/>
      <c r="E12" s="47"/>
      <c r="F12" s="47">
        <v>20</v>
      </c>
      <c r="G12" s="47">
        <v>3</v>
      </c>
      <c r="H12" s="47">
        <v>6</v>
      </c>
      <c r="I12" s="47">
        <v>17</v>
      </c>
      <c r="J12" s="47">
        <v>4</v>
      </c>
      <c r="K12" s="47">
        <v>3</v>
      </c>
      <c r="L12" s="47"/>
      <c r="M12" s="47"/>
      <c r="N12" s="47"/>
      <c r="O12" s="17">
        <f t="shared" si="0"/>
        <v>8.8333333333333339</v>
      </c>
    </row>
    <row r="13" spans="1:15" ht="13.7" customHeight="1" x14ac:dyDescent="0.2">
      <c r="A13" s="12">
        <v>6</v>
      </c>
      <c r="B13" s="57" t="s">
        <v>13</v>
      </c>
      <c r="C13" s="47">
        <v>19</v>
      </c>
      <c r="D13" s="47">
        <v>4</v>
      </c>
      <c r="E13" s="47">
        <v>4</v>
      </c>
      <c r="F13" s="47">
        <v>18</v>
      </c>
      <c r="G13" s="47">
        <v>4</v>
      </c>
      <c r="H13" s="47">
        <v>3</v>
      </c>
      <c r="I13" s="47"/>
      <c r="J13" s="47"/>
      <c r="K13" s="47"/>
      <c r="L13" s="47"/>
      <c r="M13" s="47"/>
      <c r="N13" s="47"/>
      <c r="O13" s="17">
        <f t="shared" si="0"/>
        <v>8.6666666666666661</v>
      </c>
    </row>
    <row r="14" spans="1:15" ht="13.7" customHeight="1" x14ac:dyDescent="0.2">
      <c r="A14" s="12">
        <v>7</v>
      </c>
      <c r="B14" s="57" t="s">
        <v>49</v>
      </c>
      <c r="C14" s="47"/>
      <c r="D14" s="47"/>
      <c r="E14" s="47"/>
      <c r="F14" s="47">
        <v>9</v>
      </c>
      <c r="G14" s="47">
        <v>4</v>
      </c>
      <c r="H14" s="47">
        <v>5</v>
      </c>
      <c r="I14" s="47"/>
      <c r="J14" s="47"/>
      <c r="K14" s="47"/>
      <c r="L14" s="47"/>
      <c r="M14" s="47"/>
      <c r="N14" s="47"/>
      <c r="O14" s="17">
        <f t="shared" si="0"/>
        <v>6</v>
      </c>
    </row>
    <row r="15" spans="1:15" ht="13.7" customHeight="1" x14ac:dyDescent="0.2">
      <c r="A15" s="12">
        <v>8</v>
      </c>
      <c r="B15" s="57" t="s">
        <v>50</v>
      </c>
      <c r="C15" s="47">
        <v>25</v>
      </c>
      <c r="D15" s="47">
        <v>15</v>
      </c>
      <c r="E15" s="47">
        <v>8</v>
      </c>
      <c r="F15" s="47">
        <v>29</v>
      </c>
      <c r="G15" s="47">
        <v>16</v>
      </c>
      <c r="H15" s="47">
        <v>7</v>
      </c>
      <c r="I15" s="47"/>
      <c r="J15" s="47"/>
      <c r="K15" s="47"/>
      <c r="L15" s="47"/>
      <c r="M15" s="47"/>
      <c r="N15" s="47"/>
      <c r="O15" s="17">
        <f t="shared" si="0"/>
        <v>16.666666666666668</v>
      </c>
    </row>
    <row r="16" spans="1:15" ht="13.7" customHeight="1" x14ac:dyDescent="0.2">
      <c r="A16" s="12">
        <v>9</v>
      </c>
      <c r="B16" s="57" t="s">
        <v>51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17" t="e">
        <f t="shared" si="0"/>
        <v>#DIV/0!</v>
      </c>
    </row>
    <row r="17" spans="1:15" ht="13.7" customHeight="1" x14ac:dyDescent="0.2">
      <c r="A17" s="12">
        <v>10</v>
      </c>
      <c r="B17" s="57" t="s">
        <v>44</v>
      </c>
      <c r="C17" s="47">
        <v>8</v>
      </c>
      <c r="D17" s="47">
        <v>6</v>
      </c>
      <c r="E17" s="47">
        <v>6</v>
      </c>
      <c r="F17" s="47">
        <v>8</v>
      </c>
      <c r="G17" s="47">
        <v>9</v>
      </c>
      <c r="H17" s="47">
        <v>5</v>
      </c>
      <c r="I17" s="47">
        <v>6</v>
      </c>
      <c r="J17" s="47">
        <v>8</v>
      </c>
      <c r="K17" s="47">
        <v>5</v>
      </c>
      <c r="L17" s="47"/>
      <c r="M17" s="47"/>
      <c r="N17" s="47"/>
      <c r="O17" s="17">
        <f t="shared" si="0"/>
        <v>6.7777777777777777</v>
      </c>
    </row>
    <row r="18" spans="1:15" ht="13.7" customHeight="1" x14ac:dyDescent="0.2">
      <c r="A18" s="12">
        <v>11</v>
      </c>
      <c r="B18" s="59" t="s">
        <v>62</v>
      </c>
      <c r="C18" s="47">
        <v>5</v>
      </c>
      <c r="D18" s="47">
        <v>3</v>
      </c>
      <c r="E18" s="47">
        <v>1</v>
      </c>
      <c r="F18" s="47">
        <v>8</v>
      </c>
      <c r="G18" s="47">
        <v>2</v>
      </c>
      <c r="H18" s="47">
        <v>2</v>
      </c>
      <c r="I18" s="47">
        <v>5</v>
      </c>
      <c r="J18" s="47">
        <v>2</v>
      </c>
      <c r="K18" s="47">
        <v>1</v>
      </c>
      <c r="L18" s="47"/>
      <c r="M18" s="47"/>
      <c r="N18" s="47"/>
      <c r="O18" s="17">
        <f t="shared" si="0"/>
        <v>3.2222222222222223</v>
      </c>
    </row>
    <row r="19" spans="1:15" ht="13.7" customHeight="1" x14ac:dyDescent="0.2">
      <c r="A19" s="12">
        <v>12</v>
      </c>
      <c r="B19" s="57" t="s">
        <v>52</v>
      </c>
      <c r="C19" s="47">
        <v>7</v>
      </c>
      <c r="D19" s="47">
        <v>2</v>
      </c>
      <c r="E19" s="47">
        <v>4</v>
      </c>
      <c r="F19" s="47">
        <v>8</v>
      </c>
      <c r="G19" s="47">
        <v>2</v>
      </c>
      <c r="H19" s="47">
        <v>3</v>
      </c>
      <c r="I19" s="47"/>
      <c r="J19" s="47"/>
      <c r="K19" s="47"/>
      <c r="L19" s="47"/>
      <c r="M19" s="47"/>
      <c r="N19" s="47"/>
      <c r="O19" s="17">
        <f t="shared" si="0"/>
        <v>4.333333333333333</v>
      </c>
    </row>
    <row r="20" spans="1:15" ht="13.7" customHeight="1" x14ac:dyDescent="0.2">
      <c r="A20" s="12">
        <v>13</v>
      </c>
      <c r="B20" s="57" t="s">
        <v>14</v>
      </c>
      <c r="C20" s="47">
        <v>20</v>
      </c>
      <c r="D20" s="47">
        <v>3</v>
      </c>
      <c r="E20" s="47">
        <v>3</v>
      </c>
      <c r="F20" s="47">
        <v>16</v>
      </c>
      <c r="G20" s="47">
        <v>2</v>
      </c>
      <c r="H20" s="47">
        <v>2</v>
      </c>
      <c r="I20" s="47"/>
      <c r="J20" s="47"/>
      <c r="K20" s="47"/>
      <c r="L20" s="47"/>
      <c r="M20" s="47"/>
      <c r="N20" s="47"/>
      <c r="O20" s="17">
        <f t="shared" si="0"/>
        <v>7.666666666666667</v>
      </c>
    </row>
    <row r="21" spans="1:15" ht="13.7" customHeight="1" x14ac:dyDescent="0.2">
      <c r="A21" s="12">
        <v>14</v>
      </c>
      <c r="B21" s="57" t="s">
        <v>15</v>
      </c>
      <c r="C21" s="47">
        <v>11</v>
      </c>
      <c r="D21" s="47">
        <v>3</v>
      </c>
      <c r="E21" s="47">
        <v>4</v>
      </c>
      <c r="F21" s="47">
        <v>9</v>
      </c>
      <c r="G21" s="47">
        <v>3</v>
      </c>
      <c r="H21" s="47">
        <v>3</v>
      </c>
      <c r="I21" s="47">
        <v>10</v>
      </c>
      <c r="J21" s="47">
        <v>2</v>
      </c>
      <c r="K21" s="47">
        <v>3</v>
      </c>
      <c r="L21" s="47"/>
      <c r="M21" s="47"/>
      <c r="N21" s="47"/>
      <c r="O21" s="17">
        <f t="shared" si="0"/>
        <v>5.333333333333333</v>
      </c>
    </row>
    <row r="22" spans="1:15" ht="13.7" customHeight="1" x14ac:dyDescent="0.2">
      <c r="A22" s="12">
        <v>15</v>
      </c>
      <c r="B22" s="59" t="s">
        <v>63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17" t="e">
        <f t="shared" si="0"/>
        <v>#DIV/0!</v>
      </c>
    </row>
    <row r="23" spans="1:15" ht="13.7" customHeight="1" x14ac:dyDescent="0.2">
      <c r="A23" s="12">
        <v>16</v>
      </c>
      <c r="B23" s="57" t="s">
        <v>16</v>
      </c>
      <c r="C23" s="47">
        <v>15</v>
      </c>
      <c r="D23" s="47">
        <v>2</v>
      </c>
      <c r="E23" s="47">
        <v>4</v>
      </c>
      <c r="F23" s="47">
        <v>26</v>
      </c>
      <c r="G23" s="47">
        <v>6</v>
      </c>
      <c r="H23" s="47">
        <v>4</v>
      </c>
      <c r="I23" s="47">
        <v>22</v>
      </c>
      <c r="J23" s="47">
        <v>3</v>
      </c>
      <c r="K23" s="47">
        <v>5</v>
      </c>
      <c r="L23" s="47"/>
      <c r="M23" s="47"/>
      <c r="N23" s="47"/>
      <c r="O23" s="17">
        <f t="shared" si="0"/>
        <v>9.6666666666666661</v>
      </c>
    </row>
    <row r="24" spans="1:15" ht="13.7" customHeight="1" x14ac:dyDescent="0.2">
      <c r="A24" s="12">
        <v>17</v>
      </c>
      <c r="B24" s="59" t="s">
        <v>69</v>
      </c>
      <c r="C24" s="47">
        <v>18</v>
      </c>
      <c r="D24" s="47">
        <v>4</v>
      </c>
      <c r="E24" s="47">
        <v>5</v>
      </c>
      <c r="F24" s="47">
        <v>14</v>
      </c>
      <c r="G24" s="47">
        <v>6</v>
      </c>
      <c r="H24" s="47">
        <v>5</v>
      </c>
      <c r="I24" s="47">
        <v>26</v>
      </c>
      <c r="J24" s="47">
        <v>9</v>
      </c>
      <c r="K24" s="47">
        <v>3</v>
      </c>
      <c r="L24" s="47"/>
      <c r="M24" s="47"/>
      <c r="N24" s="47"/>
      <c r="O24" s="17">
        <f t="shared" si="0"/>
        <v>10</v>
      </c>
    </row>
    <row r="25" spans="1:15" ht="13.7" customHeight="1" x14ac:dyDescent="0.2">
      <c r="A25" s="12">
        <v>18</v>
      </c>
      <c r="B25" s="57" t="s">
        <v>17</v>
      </c>
      <c r="C25" s="47">
        <v>4</v>
      </c>
      <c r="D25" s="47">
        <v>12</v>
      </c>
      <c r="E25" s="47">
        <v>3</v>
      </c>
      <c r="F25" s="47">
        <v>6</v>
      </c>
      <c r="G25" s="47">
        <v>17</v>
      </c>
      <c r="H25" s="47">
        <v>3</v>
      </c>
      <c r="I25" s="47">
        <v>2</v>
      </c>
      <c r="J25" s="47">
        <v>20</v>
      </c>
      <c r="K25" s="47">
        <v>1</v>
      </c>
      <c r="L25" s="47"/>
      <c r="M25" s="47"/>
      <c r="N25" s="47"/>
      <c r="O25" s="17">
        <f t="shared" si="0"/>
        <v>7.5555555555555554</v>
      </c>
    </row>
    <row r="26" spans="1:15" ht="13.7" customHeight="1" x14ac:dyDescent="0.2">
      <c r="A26" s="12">
        <v>19</v>
      </c>
      <c r="B26" s="57" t="s">
        <v>53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17" t="e">
        <f t="shared" si="0"/>
        <v>#DIV/0!</v>
      </c>
    </row>
    <row r="27" spans="1:15" ht="13.7" customHeight="1" x14ac:dyDescent="0.2">
      <c r="A27" s="12">
        <v>20</v>
      </c>
      <c r="B27" s="59" t="s">
        <v>61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17" t="e">
        <f t="shared" si="0"/>
        <v>#DIV/0!</v>
      </c>
    </row>
    <row r="28" spans="1:15" ht="13.7" customHeight="1" x14ac:dyDescent="0.2">
      <c r="A28" s="12">
        <v>21</v>
      </c>
      <c r="B28" s="57" t="s">
        <v>54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17" t="e">
        <f t="shared" si="0"/>
        <v>#DIV/0!</v>
      </c>
    </row>
    <row r="29" spans="1:15" ht="13.7" customHeight="1" x14ac:dyDescent="0.2">
      <c r="A29" s="12">
        <v>22</v>
      </c>
      <c r="B29" s="57" t="s">
        <v>18</v>
      </c>
      <c r="C29" s="47">
        <v>19</v>
      </c>
      <c r="D29" s="47">
        <v>4</v>
      </c>
      <c r="E29" s="47">
        <v>4</v>
      </c>
      <c r="F29" s="47">
        <v>20</v>
      </c>
      <c r="G29" s="47">
        <v>5</v>
      </c>
      <c r="H29" s="47">
        <v>5</v>
      </c>
      <c r="I29" s="47"/>
      <c r="J29" s="47"/>
      <c r="K29" s="47"/>
      <c r="L29" s="47"/>
      <c r="M29" s="47"/>
      <c r="N29" s="47"/>
      <c r="O29" s="17">
        <f t="shared" si="0"/>
        <v>9.5</v>
      </c>
    </row>
    <row r="30" spans="1:15" ht="13.7" customHeight="1" x14ac:dyDescent="0.2">
      <c r="A30" s="12">
        <v>23</v>
      </c>
      <c r="B30" s="58" t="s">
        <v>19</v>
      </c>
      <c r="C30" s="47">
        <v>28</v>
      </c>
      <c r="D30" s="47">
        <v>7</v>
      </c>
      <c r="E30" s="47">
        <v>4</v>
      </c>
      <c r="F30" s="47">
        <v>23</v>
      </c>
      <c r="G30" s="47">
        <v>4</v>
      </c>
      <c r="H30" s="47">
        <v>3</v>
      </c>
      <c r="I30" s="47">
        <v>34</v>
      </c>
      <c r="J30" s="47">
        <v>6</v>
      </c>
      <c r="K30" s="47">
        <v>4</v>
      </c>
      <c r="L30" s="47"/>
      <c r="M30" s="47"/>
      <c r="N30" s="47"/>
      <c r="O30" s="17">
        <f t="shared" si="0"/>
        <v>12.555555555555555</v>
      </c>
    </row>
    <row r="31" spans="1:15" ht="13.7" customHeight="1" x14ac:dyDescent="0.2">
      <c r="A31" s="12">
        <v>24</v>
      </c>
      <c r="B31" s="58" t="s">
        <v>20</v>
      </c>
      <c r="C31" s="47">
        <v>6</v>
      </c>
      <c r="D31" s="47">
        <v>2</v>
      </c>
      <c r="E31" s="47">
        <v>4</v>
      </c>
      <c r="F31" s="47">
        <v>5</v>
      </c>
      <c r="G31" s="47">
        <v>2</v>
      </c>
      <c r="H31" s="47">
        <v>2</v>
      </c>
      <c r="I31" s="47"/>
      <c r="J31" s="47"/>
      <c r="K31" s="47"/>
      <c r="L31" s="47"/>
      <c r="M31" s="47"/>
      <c r="N31" s="47"/>
      <c r="O31" s="17">
        <f t="shared" si="0"/>
        <v>3.5</v>
      </c>
    </row>
    <row r="32" spans="1:15" ht="13.7" customHeight="1" x14ac:dyDescent="0.2">
      <c r="A32" s="12">
        <v>25</v>
      </c>
      <c r="B32" s="59" t="s">
        <v>67</v>
      </c>
      <c r="C32" s="47"/>
      <c r="D32" s="47"/>
      <c r="E32" s="47"/>
      <c r="F32" s="47"/>
      <c r="G32" s="47"/>
      <c r="H32" s="47"/>
      <c r="I32" s="47">
        <v>10</v>
      </c>
      <c r="J32" s="47">
        <v>6</v>
      </c>
      <c r="K32" s="47">
        <v>3</v>
      </c>
      <c r="L32" s="47"/>
      <c r="M32" s="47"/>
      <c r="N32" s="47"/>
      <c r="O32" s="17">
        <f t="shared" si="0"/>
        <v>6.333333333333333</v>
      </c>
    </row>
    <row r="33" spans="1:15" ht="13.7" customHeight="1" x14ac:dyDescent="0.2">
      <c r="A33" s="12">
        <v>26</v>
      </c>
      <c r="B33" s="57" t="s">
        <v>56</v>
      </c>
      <c r="C33" s="47">
        <v>25</v>
      </c>
      <c r="D33" s="47">
        <v>8</v>
      </c>
      <c r="E33" s="47">
        <v>8</v>
      </c>
      <c r="F33" s="47">
        <v>28</v>
      </c>
      <c r="G33" s="47">
        <v>3</v>
      </c>
      <c r="H33" s="47">
        <v>3</v>
      </c>
      <c r="I33" s="47">
        <v>25</v>
      </c>
      <c r="J33" s="47">
        <v>10</v>
      </c>
      <c r="K33" s="47">
        <v>10</v>
      </c>
      <c r="L33" s="47"/>
      <c r="M33" s="47"/>
      <c r="N33" s="47"/>
      <c r="O33" s="17">
        <f t="shared" si="0"/>
        <v>13.333333333333334</v>
      </c>
    </row>
    <row r="34" spans="1:15" ht="13.7" customHeight="1" x14ac:dyDescent="0.2">
      <c r="A34" s="12">
        <v>27</v>
      </c>
      <c r="B34" s="59" t="s">
        <v>24</v>
      </c>
      <c r="C34" s="47"/>
      <c r="D34" s="47"/>
      <c r="E34" s="47"/>
      <c r="F34" s="47">
        <v>6</v>
      </c>
      <c r="G34" s="47">
        <v>4</v>
      </c>
      <c r="H34" s="47">
        <v>3</v>
      </c>
      <c r="I34" s="47"/>
      <c r="J34" s="47"/>
      <c r="K34" s="47"/>
      <c r="L34" s="47"/>
      <c r="M34" s="47"/>
      <c r="N34" s="47"/>
      <c r="O34" s="17">
        <f t="shared" si="0"/>
        <v>4.333333333333333</v>
      </c>
    </row>
    <row r="35" spans="1:15" ht="13.7" customHeight="1" x14ac:dyDescent="0.2">
      <c r="A35" s="12">
        <v>28</v>
      </c>
      <c r="B35" s="58" t="s">
        <v>25</v>
      </c>
      <c r="C35" s="47"/>
      <c r="D35" s="47"/>
      <c r="E35" s="47"/>
      <c r="F35" s="47">
        <v>9</v>
      </c>
      <c r="G35" s="47">
        <v>3</v>
      </c>
      <c r="H35" s="47">
        <v>3</v>
      </c>
      <c r="I35" s="47"/>
      <c r="J35" s="47"/>
      <c r="K35" s="47"/>
      <c r="L35" s="47"/>
      <c r="M35" s="47"/>
      <c r="N35" s="47"/>
      <c r="O35" s="17">
        <f t="shared" si="0"/>
        <v>5</v>
      </c>
    </row>
    <row r="36" spans="1:15" ht="13.7" customHeight="1" x14ac:dyDescent="0.2">
      <c r="A36" s="12">
        <v>29</v>
      </c>
      <c r="B36" s="59" t="s">
        <v>68</v>
      </c>
      <c r="C36" s="47">
        <v>3</v>
      </c>
      <c r="D36" s="47">
        <v>2</v>
      </c>
      <c r="E36" s="47">
        <v>2</v>
      </c>
      <c r="F36" s="47"/>
      <c r="G36" s="47"/>
      <c r="H36" s="47"/>
      <c r="I36" s="47"/>
      <c r="J36" s="47"/>
      <c r="K36" s="47"/>
      <c r="L36" s="47"/>
      <c r="M36" s="47"/>
      <c r="N36" s="47"/>
      <c r="O36" s="17">
        <f t="shared" si="0"/>
        <v>2.3333333333333335</v>
      </c>
    </row>
    <row r="37" spans="1:15" ht="13.7" customHeight="1" x14ac:dyDescent="0.2">
      <c r="A37" s="12">
        <v>30</v>
      </c>
      <c r="B37" s="59" t="s">
        <v>26</v>
      </c>
      <c r="C37" s="47">
        <v>50</v>
      </c>
      <c r="D37" s="47">
        <v>50</v>
      </c>
      <c r="E37" s="47">
        <v>7</v>
      </c>
      <c r="F37" s="47">
        <v>50</v>
      </c>
      <c r="G37" s="47">
        <v>50</v>
      </c>
      <c r="H37" s="47">
        <v>8</v>
      </c>
      <c r="I37" s="47"/>
      <c r="J37" s="47"/>
      <c r="K37" s="47"/>
      <c r="L37" s="47"/>
      <c r="M37" s="47"/>
      <c r="N37" s="47"/>
      <c r="O37" s="17">
        <f t="shared" si="0"/>
        <v>35.833333333333336</v>
      </c>
    </row>
    <row r="38" spans="1:15" ht="13.7" customHeight="1" x14ac:dyDescent="0.2">
      <c r="A38" s="12">
        <v>31</v>
      </c>
      <c r="B38" s="91" t="s">
        <v>57</v>
      </c>
      <c r="C38" s="47">
        <v>6</v>
      </c>
      <c r="D38" s="47">
        <v>5</v>
      </c>
      <c r="E38" s="47">
        <v>3</v>
      </c>
      <c r="F38" s="47">
        <v>5</v>
      </c>
      <c r="G38" s="47">
        <v>3</v>
      </c>
      <c r="H38" s="47">
        <v>4</v>
      </c>
      <c r="I38" s="47"/>
      <c r="J38" s="47"/>
      <c r="K38" s="47"/>
      <c r="L38" s="47"/>
      <c r="M38" s="47"/>
      <c r="N38" s="47"/>
      <c r="O38" s="17">
        <f t="shared" si="0"/>
        <v>4.333333333333333</v>
      </c>
    </row>
    <row r="39" spans="1:15" ht="13.7" customHeight="1" x14ac:dyDescent="0.2">
      <c r="A39" s="12">
        <v>32</v>
      </c>
      <c r="B39" s="49" t="s">
        <v>66</v>
      </c>
      <c r="C39" s="47"/>
      <c r="D39" s="47"/>
      <c r="E39" s="47"/>
      <c r="F39" s="47">
        <v>3</v>
      </c>
      <c r="G39" s="47">
        <v>3</v>
      </c>
      <c r="H39" s="47">
        <v>2</v>
      </c>
      <c r="I39" s="47"/>
      <c r="J39" s="47"/>
      <c r="K39" s="47"/>
      <c r="L39" s="47"/>
      <c r="M39" s="47"/>
      <c r="N39" s="47"/>
      <c r="O39" s="17">
        <f t="shared" si="0"/>
        <v>2.6666666666666665</v>
      </c>
    </row>
    <row r="40" spans="1:15" ht="13.7" customHeight="1" x14ac:dyDescent="0.2">
      <c r="A40" s="12">
        <v>33</v>
      </c>
      <c r="B40" s="49" t="s">
        <v>65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17" t="e">
        <f t="shared" si="0"/>
        <v>#DIV/0!</v>
      </c>
    </row>
    <row r="41" spans="1:15" ht="13.7" customHeight="1" x14ac:dyDescent="0.2">
      <c r="A41" s="12">
        <v>34</v>
      </c>
      <c r="B41" s="90" t="s">
        <v>58</v>
      </c>
      <c r="C41" s="47">
        <v>5</v>
      </c>
      <c r="D41" s="47">
        <v>3</v>
      </c>
      <c r="E41" s="47">
        <v>2</v>
      </c>
      <c r="F41" s="47">
        <v>5</v>
      </c>
      <c r="G41" s="47">
        <v>2</v>
      </c>
      <c r="H41" s="47">
        <v>3</v>
      </c>
      <c r="I41" s="47">
        <v>5</v>
      </c>
      <c r="J41" s="47">
        <v>2</v>
      </c>
      <c r="K41" s="47">
        <v>2</v>
      </c>
      <c r="L41" s="47"/>
      <c r="M41" s="47"/>
      <c r="N41" s="47"/>
      <c r="O41" s="17">
        <f t="shared" si="0"/>
        <v>3.2222222222222223</v>
      </c>
    </row>
    <row r="42" spans="1:15" ht="13.7" customHeight="1" x14ac:dyDescent="0.2">
      <c r="A42" s="12">
        <v>35</v>
      </c>
      <c r="B42" s="91" t="s">
        <v>27</v>
      </c>
      <c r="C42" s="47"/>
      <c r="D42" s="47"/>
      <c r="E42" s="47"/>
      <c r="F42" s="47"/>
      <c r="G42" s="47"/>
      <c r="H42" s="47"/>
      <c r="I42" s="47">
        <v>3</v>
      </c>
      <c r="J42" s="47">
        <v>19</v>
      </c>
      <c r="K42" s="47">
        <v>2</v>
      </c>
      <c r="L42" s="47"/>
      <c r="M42" s="47"/>
      <c r="N42" s="47"/>
      <c r="O42" s="17">
        <f t="shared" si="0"/>
        <v>8</v>
      </c>
    </row>
    <row r="43" spans="1:15" ht="13.7" customHeight="1" x14ac:dyDescent="0.2">
      <c r="A43" s="12">
        <v>36</v>
      </c>
      <c r="B43" s="49" t="s">
        <v>59</v>
      </c>
      <c r="C43" s="47">
        <v>3</v>
      </c>
      <c r="D43" s="47">
        <v>2</v>
      </c>
      <c r="E43" s="47">
        <v>2</v>
      </c>
      <c r="F43" s="47">
        <v>3</v>
      </c>
      <c r="G43" s="47">
        <v>3</v>
      </c>
      <c r="H43" s="47">
        <v>2</v>
      </c>
      <c r="I43" s="47">
        <v>6</v>
      </c>
      <c r="J43" s="47">
        <v>2</v>
      </c>
      <c r="K43" s="47">
        <v>2</v>
      </c>
      <c r="L43" s="47"/>
      <c r="M43" s="47"/>
      <c r="N43" s="47"/>
      <c r="O43" s="17">
        <f t="shared" si="0"/>
        <v>2.7777777777777777</v>
      </c>
    </row>
    <row r="44" spans="1:15" ht="13.7" customHeight="1" x14ac:dyDescent="0.2">
      <c r="A44" s="12">
        <v>37</v>
      </c>
      <c r="B44" s="90" t="s">
        <v>28</v>
      </c>
      <c r="C44" s="47">
        <v>13</v>
      </c>
      <c r="D44" s="47">
        <v>3</v>
      </c>
      <c r="E44" s="47">
        <v>3</v>
      </c>
      <c r="F44" s="47">
        <v>15</v>
      </c>
      <c r="G44" s="47">
        <v>3</v>
      </c>
      <c r="H44" s="47">
        <v>3</v>
      </c>
      <c r="I44" s="47">
        <v>12</v>
      </c>
      <c r="J44" s="47">
        <v>3</v>
      </c>
      <c r="K44" s="47">
        <v>2</v>
      </c>
      <c r="L44" s="47"/>
      <c r="M44" s="47"/>
      <c r="N44" s="47"/>
      <c r="O44" s="17">
        <f t="shared" si="0"/>
        <v>6.333333333333333</v>
      </c>
    </row>
    <row r="45" spans="1:15" ht="13.7" customHeight="1" x14ac:dyDescent="0.2">
      <c r="A45" s="12">
        <v>38</v>
      </c>
      <c r="B45" s="49" t="s">
        <v>64</v>
      </c>
      <c r="C45" s="47">
        <v>4</v>
      </c>
      <c r="D45" s="47">
        <v>3</v>
      </c>
      <c r="E45" s="47">
        <v>2</v>
      </c>
      <c r="F45" s="47"/>
      <c r="G45" s="47"/>
      <c r="H45" s="47"/>
      <c r="I45" s="47"/>
      <c r="J45" s="47"/>
      <c r="K45" s="47"/>
      <c r="L45" s="47"/>
      <c r="M45" s="47"/>
      <c r="N45" s="47"/>
      <c r="O45" s="17">
        <f t="shared" si="0"/>
        <v>3</v>
      </c>
    </row>
    <row r="46" spans="1:15" ht="13.7" customHeight="1" x14ac:dyDescent="0.2">
      <c r="A46" s="12">
        <v>39</v>
      </c>
      <c r="B46" s="90" t="s">
        <v>60</v>
      </c>
      <c r="C46" s="47">
        <v>3</v>
      </c>
      <c r="D46" s="47">
        <v>5</v>
      </c>
      <c r="E46" s="47">
        <v>2</v>
      </c>
      <c r="F46" s="47">
        <v>2</v>
      </c>
      <c r="G46" s="47">
        <v>4</v>
      </c>
      <c r="H46" s="47">
        <v>4</v>
      </c>
      <c r="I46" s="47">
        <v>2</v>
      </c>
      <c r="J46" s="47">
        <v>5</v>
      </c>
      <c r="K46" s="47">
        <v>3</v>
      </c>
      <c r="L46" s="47"/>
      <c r="M46" s="47"/>
      <c r="N46" s="47"/>
      <c r="O46" s="17">
        <f t="shared" si="0"/>
        <v>3.3333333333333335</v>
      </c>
    </row>
    <row r="47" spans="1:15" ht="13.7" customHeight="1" x14ac:dyDescent="0.2">
      <c r="A47" s="12">
        <v>40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7" t="e">
        <f t="shared" si="0"/>
        <v>#DIV/0!</v>
      </c>
    </row>
    <row r="48" spans="1:15" ht="13.7" customHeight="1" x14ac:dyDescent="0.2">
      <c r="A48" s="12">
        <v>41</v>
      </c>
      <c r="B48" s="14"/>
      <c r="C48" s="14"/>
      <c r="D48" s="47"/>
      <c r="E48" s="14"/>
      <c r="F48" s="14"/>
      <c r="G48" s="47"/>
      <c r="H48" s="14"/>
      <c r="I48" s="47"/>
      <c r="J48" s="14"/>
      <c r="K48" s="47"/>
      <c r="L48" s="14"/>
      <c r="M48" s="47"/>
      <c r="N48" s="14"/>
      <c r="O48" s="17" t="e">
        <f t="shared" si="0"/>
        <v>#DIV/0!</v>
      </c>
    </row>
    <row r="49" spans="1:15" ht="13.7" customHeight="1" x14ac:dyDescent="0.2">
      <c r="A49" s="12">
        <v>42</v>
      </c>
      <c r="B49" s="14"/>
      <c r="C49" s="14"/>
      <c r="D49" s="14"/>
      <c r="E49" s="14"/>
      <c r="F49" s="14"/>
      <c r="G49" s="14"/>
      <c r="H49" s="14"/>
      <c r="I49" s="14"/>
      <c r="J49" s="14"/>
      <c r="K49" s="47"/>
      <c r="L49" s="14"/>
      <c r="M49" s="47"/>
      <c r="N49" s="14"/>
      <c r="O49" s="17" t="e">
        <f t="shared" si="0"/>
        <v>#DIV/0!</v>
      </c>
    </row>
    <row r="50" spans="1:15" ht="13.7" customHeight="1" x14ac:dyDescent="0.2">
      <c r="A50" s="12">
        <v>43</v>
      </c>
      <c r="B50" s="30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7" t="e">
        <f t="shared" si="0"/>
        <v>#DIV/0!</v>
      </c>
    </row>
    <row r="51" spans="1:15" ht="13.7" customHeight="1" x14ac:dyDescent="0.2">
      <c r="A51" s="12">
        <v>44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7" t="e">
        <f t="shared" si="0"/>
        <v>#DIV/0!</v>
      </c>
    </row>
    <row r="52" spans="1:15" ht="13.7" customHeight="1" x14ac:dyDescent="0.2">
      <c r="A52" s="12">
        <v>45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7" t="e">
        <f t="shared" si="0"/>
        <v>#DIV/0!</v>
      </c>
    </row>
    <row r="53" spans="1:15" ht="13.7" customHeight="1" x14ac:dyDescent="0.2">
      <c r="A53" s="12">
        <v>46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7" t="e">
        <f t="shared" si="0"/>
        <v>#DIV/0!</v>
      </c>
    </row>
    <row r="54" spans="1:15" ht="13.7" customHeight="1" x14ac:dyDescent="0.2">
      <c r="A54" s="18"/>
      <c r="B54" s="19" t="s">
        <v>30</v>
      </c>
      <c r="C54" s="20">
        <f t="shared" ref="C54:N54" si="1">SUM(C8:C53)</f>
        <v>323</v>
      </c>
      <c r="D54" s="20">
        <f t="shared" si="1"/>
        <v>162</v>
      </c>
      <c r="E54" s="20">
        <f t="shared" si="1"/>
        <v>107</v>
      </c>
      <c r="F54" s="20">
        <f t="shared" si="1"/>
        <v>391</v>
      </c>
      <c r="G54" s="20">
        <f t="shared" si="1"/>
        <v>219</v>
      </c>
      <c r="H54" s="20">
        <f t="shared" si="1"/>
        <v>112</v>
      </c>
      <c r="I54" s="20">
        <f t="shared" si="1"/>
        <v>190</v>
      </c>
      <c r="J54" s="20">
        <f t="shared" si="1"/>
        <v>140</v>
      </c>
      <c r="K54" s="20">
        <f t="shared" si="1"/>
        <v>59</v>
      </c>
      <c r="L54" s="20">
        <f t="shared" si="1"/>
        <v>0</v>
      </c>
      <c r="M54" s="20">
        <f t="shared" si="1"/>
        <v>0</v>
      </c>
      <c r="N54" s="20">
        <f t="shared" si="1"/>
        <v>0</v>
      </c>
      <c r="O54" s="21"/>
    </row>
    <row r="55" spans="1:15" ht="13.7" customHeight="1" x14ac:dyDescent="0.2">
      <c r="A55" s="22"/>
      <c r="B55" s="19" t="s">
        <v>31</v>
      </c>
      <c r="C55" s="20">
        <f t="shared" ref="C55:N55" si="2">AVERAGE(C8:C53)</f>
        <v>12.92</v>
      </c>
      <c r="D55" s="20">
        <f t="shared" si="2"/>
        <v>6.48</v>
      </c>
      <c r="E55" s="20">
        <f t="shared" si="2"/>
        <v>4.28</v>
      </c>
      <c r="F55" s="20">
        <f t="shared" si="2"/>
        <v>13.964285714285714</v>
      </c>
      <c r="G55" s="20">
        <f t="shared" si="2"/>
        <v>7.8214285714285712</v>
      </c>
      <c r="H55" s="20">
        <f t="shared" si="2"/>
        <v>4</v>
      </c>
      <c r="I55" s="20">
        <f t="shared" si="2"/>
        <v>11.875</v>
      </c>
      <c r="J55" s="20">
        <f t="shared" si="2"/>
        <v>8.75</v>
      </c>
      <c r="K55" s="20">
        <f t="shared" si="2"/>
        <v>3.6875</v>
      </c>
      <c r="L55" s="20" t="e">
        <f t="shared" si="2"/>
        <v>#DIV/0!</v>
      </c>
      <c r="M55" s="20" t="e">
        <f t="shared" si="2"/>
        <v>#DIV/0!</v>
      </c>
      <c r="N55" s="20" t="e">
        <f t="shared" si="2"/>
        <v>#DIV/0!</v>
      </c>
      <c r="O55" s="10"/>
    </row>
    <row r="56" spans="1:15" ht="13.7" customHeight="1" x14ac:dyDescent="0.2">
      <c r="A56" s="4"/>
      <c r="B56" s="23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3"/>
    </row>
    <row r="57" spans="1:15" ht="13.7" customHeight="1" x14ac:dyDescent="0.2">
      <c r="A57" s="22"/>
      <c r="B57" s="108" t="s">
        <v>32</v>
      </c>
      <c r="C57" s="109"/>
      <c r="D57" s="110">
        <f>AVERAGE(C8:C53,F8:F53,I8:I53,L8:L53)</f>
        <v>13.101449275362318</v>
      </c>
      <c r="E57" s="110"/>
      <c r="F57" s="26"/>
      <c r="G57" s="27"/>
      <c r="H57" s="27"/>
      <c r="I57" s="27"/>
      <c r="J57" s="27"/>
      <c r="K57" s="27"/>
      <c r="L57" s="27"/>
      <c r="M57" s="27"/>
      <c r="N57" s="27"/>
      <c r="O57" s="3"/>
    </row>
    <row r="58" spans="1:15" ht="13.7" customHeight="1" x14ac:dyDescent="0.2">
      <c r="A58" s="22"/>
      <c r="B58" s="108" t="s">
        <v>33</v>
      </c>
      <c r="C58" s="109"/>
      <c r="D58" s="110">
        <f>AVERAGE(G8:G53,D8:D53,J8:J53,M8:M53)</f>
        <v>7.5507246376811592</v>
      </c>
      <c r="E58" s="110"/>
      <c r="F58" s="28"/>
      <c r="G58" s="4"/>
      <c r="H58" s="4"/>
      <c r="I58" s="4"/>
      <c r="J58" s="4"/>
      <c r="K58" s="4"/>
      <c r="L58" s="4"/>
      <c r="M58" s="4"/>
      <c r="N58" s="4"/>
      <c r="O58" s="3"/>
    </row>
    <row r="59" spans="1:15" ht="13.7" customHeight="1" x14ac:dyDescent="0.2">
      <c r="A59" s="22"/>
      <c r="B59" s="108" t="s">
        <v>34</v>
      </c>
      <c r="C59" s="109"/>
      <c r="D59" s="110">
        <f>AVERAGE(E8:E53,H8:H53,K8:K53,N8:N53)</f>
        <v>4.0289855072463769</v>
      </c>
      <c r="E59" s="110"/>
      <c r="F59" s="28"/>
      <c r="G59" s="4"/>
      <c r="H59" s="4"/>
      <c r="I59" s="4"/>
      <c r="J59" s="4"/>
      <c r="K59" s="4"/>
      <c r="L59" s="4"/>
      <c r="M59" s="4"/>
      <c r="N59" s="4"/>
      <c r="O59" s="3"/>
    </row>
  </sheetData>
  <mergeCells count="12">
    <mergeCell ref="A1:N2"/>
    <mergeCell ref="A4:N4"/>
    <mergeCell ref="C6:E6"/>
    <mergeCell ref="B59:C59"/>
    <mergeCell ref="D59:E59"/>
    <mergeCell ref="F6:H6"/>
    <mergeCell ref="I6:K6"/>
    <mergeCell ref="L6:N6"/>
    <mergeCell ref="B57:C57"/>
    <mergeCell ref="D57:E57"/>
    <mergeCell ref="B58:C58"/>
    <mergeCell ref="D58:E58"/>
  </mergeCells>
  <pageMargins left="0.78740200000000005" right="0.78740200000000005" top="0.98425200000000002" bottom="0.98425200000000002" header="0.49212600000000001" footer="0.49212600000000001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0"/>
  <sheetViews>
    <sheetView showGridLines="0" zoomScale="80" zoomScaleNormal="80" workbookViewId="0">
      <selection activeCell="B8" sqref="B8:B47"/>
    </sheetView>
  </sheetViews>
  <sheetFormatPr baseColWidth="10" defaultColWidth="10.85546875" defaultRowHeight="12.75" customHeight="1" x14ac:dyDescent="0.2"/>
  <cols>
    <col min="1" max="1" width="3.42578125" customWidth="1"/>
    <col min="2" max="2" width="26" customWidth="1"/>
    <col min="3" max="15" width="8.7109375" customWidth="1"/>
    <col min="16" max="256" width="10.85546875" customWidth="1"/>
  </cols>
  <sheetData>
    <row r="1" spans="1:15" ht="20.25" customHeight="1" x14ac:dyDescent="0.2">
      <c r="A1" s="95" t="str">
        <f>VIERGE!A1</f>
        <v>FICHE DE JONGLAGE U11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1"/>
    </row>
    <row r="2" spans="1:15" ht="27.75" customHeight="1" x14ac:dyDescent="0.2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"/>
    </row>
    <row r="3" spans="1:15" ht="8.1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ht="24.75" customHeight="1" x14ac:dyDescent="0.25">
      <c r="A4" s="106" t="s">
        <v>37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3"/>
    </row>
    <row r="5" spans="1:15" ht="24.75" customHeight="1" x14ac:dyDescent="0.2">
      <c r="A5" s="4"/>
      <c r="B5" s="5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3"/>
    </row>
    <row r="6" spans="1:15" ht="24.75" customHeight="1" x14ac:dyDescent="0.2">
      <c r="A6" s="4"/>
      <c r="B6" s="8"/>
      <c r="C6" s="111" t="s">
        <v>2</v>
      </c>
      <c r="D6" s="112"/>
      <c r="E6" s="112"/>
      <c r="F6" s="111" t="s">
        <v>3</v>
      </c>
      <c r="G6" s="112"/>
      <c r="H6" s="112"/>
      <c r="I6" s="111" t="s">
        <v>4</v>
      </c>
      <c r="J6" s="112"/>
      <c r="K6" s="112"/>
      <c r="L6" s="111" t="s">
        <v>5</v>
      </c>
      <c r="M6" s="112"/>
      <c r="N6" s="112"/>
      <c r="O6" s="10"/>
    </row>
    <row r="7" spans="1:15" ht="24.75" customHeight="1" x14ac:dyDescent="0.2">
      <c r="A7" s="8"/>
      <c r="B7" s="9" t="s">
        <v>6</v>
      </c>
      <c r="C7" s="11" t="s">
        <v>7</v>
      </c>
      <c r="D7" s="11" t="s">
        <v>8</v>
      </c>
      <c r="E7" s="11" t="s">
        <v>9</v>
      </c>
      <c r="F7" s="11" t="s">
        <v>7</v>
      </c>
      <c r="G7" s="11" t="s">
        <v>8</v>
      </c>
      <c r="H7" s="11" t="s">
        <v>9</v>
      </c>
      <c r="I7" s="11" t="s">
        <v>10</v>
      </c>
      <c r="J7" s="11" t="s">
        <v>8</v>
      </c>
      <c r="K7" s="11" t="s">
        <v>9</v>
      </c>
      <c r="L7" s="11" t="s">
        <v>7</v>
      </c>
      <c r="M7" s="11" t="s">
        <v>8</v>
      </c>
      <c r="N7" s="11" t="s">
        <v>9</v>
      </c>
      <c r="O7" s="16"/>
    </row>
    <row r="8" spans="1:15" ht="24.75" customHeight="1" x14ac:dyDescent="0.2">
      <c r="A8" s="12">
        <v>1</v>
      </c>
      <c r="B8" s="58" t="s">
        <v>46</v>
      </c>
      <c r="C8" s="13">
        <v>2</v>
      </c>
      <c r="D8" s="13">
        <v>2</v>
      </c>
      <c r="E8" s="13">
        <v>2</v>
      </c>
      <c r="F8" s="13">
        <v>2</v>
      </c>
      <c r="G8" s="13">
        <v>2</v>
      </c>
      <c r="H8" s="13">
        <v>2</v>
      </c>
      <c r="I8" s="13">
        <v>2</v>
      </c>
      <c r="J8" s="13">
        <v>2</v>
      </c>
      <c r="K8" s="13">
        <v>3</v>
      </c>
      <c r="L8" s="13"/>
      <c r="M8" s="13"/>
      <c r="N8" s="13"/>
      <c r="O8" s="31">
        <f t="shared" ref="O8:O54" si="0">AVERAGE(C8:N8)</f>
        <v>2.1111111111111112</v>
      </c>
    </row>
    <row r="9" spans="1:15" ht="24.75" customHeight="1" x14ac:dyDescent="0.2">
      <c r="A9" s="12">
        <v>2</v>
      </c>
      <c r="B9" s="58" t="s">
        <v>11</v>
      </c>
      <c r="C9" s="13">
        <v>15</v>
      </c>
      <c r="D9" s="13">
        <v>5</v>
      </c>
      <c r="E9" s="13">
        <v>5</v>
      </c>
      <c r="F9" s="13">
        <v>10</v>
      </c>
      <c r="G9" s="13">
        <v>3</v>
      </c>
      <c r="H9" s="13">
        <v>5</v>
      </c>
      <c r="I9" s="13">
        <v>15</v>
      </c>
      <c r="J9" s="13">
        <v>5</v>
      </c>
      <c r="K9" s="13">
        <v>6</v>
      </c>
      <c r="L9" s="13"/>
      <c r="M9" s="13"/>
      <c r="N9" s="13"/>
      <c r="O9" s="31">
        <f t="shared" si="0"/>
        <v>7.666666666666667</v>
      </c>
    </row>
    <row r="10" spans="1:15" ht="24.75" customHeight="1" x14ac:dyDescent="0.2">
      <c r="A10" s="12">
        <v>3</v>
      </c>
      <c r="B10" s="58" t="s">
        <v>47</v>
      </c>
      <c r="C10" s="13">
        <v>5</v>
      </c>
      <c r="D10" s="13">
        <v>30</v>
      </c>
      <c r="E10" s="13">
        <v>6</v>
      </c>
      <c r="F10" s="13">
        <v>3</v>
      </c>
      <c r="G10" s="13">
        <v>15</v>
      </c>
      <c r="H10" s="13">
        <v>5</v>
      </c>
      <c r="I10" s="13">
        <v>10</v>
      </c>
      <c r="J10" s="13">
        <v>20</v>
      </c>
      <c r="K10" s="13">
        <v>5</v>
      </c>
      <c r="L10" s="13"/>
      <c r="M10" s="13"/>
      <c r="N10" s="13"/>
      <c r="O10" s="31">
        <f t="shared" si="0"/>
        <v>11</v>
      </c>
    </row>
    <row r="11" spans="1:15" ht="24.75" customHeight="1" x14ac:dyDescent="0.2">
      <c r="A11" s="12">
        <v>4</v>
      </c>
      <c r="B11" s="57" t="s">
        <v>48</v>
      </c>
      <c r="C11" s="13">
        <v>5</v>
      </c>
      <c r="D11" s="13">
        <v>3</v>
      </c>
      <c r="E11" s="13">
        <v>2</v>
      </c>
      <c r="F11" s="13">
        <v>5</v>
      </c>
      <c r="G11" s="13">
        <v>3</v>
      </c>
      <c r="H11" s="13">
        <v>2</v>
      </c>
      <c r="I11" s="13"/>
      <c r="J11" s="13"/>
      <c r="K11" s="13"/>
      <c r="L11" s="13"/>
      <c r="M11" s="13"/>
      <c r="N11" s="13"/>
      <c r="O11" s="31">
        <f t="shared" si="0"/>
        <v>3.3333333333333335</v>
      </c>
    </row>
    <row r="12" spans="1:15" ht="24.75" customHeight="1" x14ac:dyDescent="0.2">
      <c r="A12" s="12">
        <v>5</v>
      </c>
      <c r="B12" s="57" t="s">
        <v>12</v>
      </c>
      <c r="C12" s="13">
        <v>8</v>
      </c>
      <c r="D12" s="13">
        <v>9</v>
      </c>
      <c r="E12" s="13">
        <v>2</v>
      </c>
      <c r="F12" s="13">
        <v>16</v>
      </c>
      <c r="G12" s="13">
        <v>6</v>
      </c>
      <c r="H12" s="13">
        <v>2</v>
      </c>
      <c r="I12" s="13">
        <v>8</v>
      </c>
      <c r="J12" s="13">
        <v>2</v>
      </c>
      <c r="K12" s="13">
        <v>2</v>
      </c>
      <c r="L12" s="13"/>
      <c r="M12" s="13"/>
      <c r="N12" s="13"/>
      <c r="O12" s="31">
        <f t="shared" si="0"/>
        <v>6.1111111111111107</v>
      </c>
    </row>
    <row r="13" spans="1:15" ht="24.75" customHeight="1" x14ac:dyDescent="0.2">
      <c r="A13" s="12">
        <v>6</v>
      </c>
      <c r="B13" s="57" t="s">
        <v>13</v>
      </c>
      <c r="C13" s="13">
        <v>19</v>
      </c>
      <c r="D13" s="13">
        <v>4</v>
      </c>
      <c r="E13" s="13">
        <v>3</v>
      </c>
      <c r="F13" s="13">
        <v>21</v>
      </c>
      <c r="G13" s="13">
        <v>4</v>
      </c>
      <c r="H13" s="13">
        <v>4</v>
      </c>
      <c r="I13" s="13">
        <v>9</v>
      </c>
      <c r="J13" s="13">
        <v>4</v>
      </c>
      <c r="K13" s="13">
        <v>3</v>
      </c>
      <c r="L13" s="13"/>
      <c r="M13" s="13"/>
      <c r="N13" s="13"/>
      <c r="O13" s="31">
        <f t="shared" si="0"/>
        <v>7.8888888888888893</v>
      </c>
    </row>
    <row r="14" spans="1:15" ht="24.75" customHeight="1" x14ac:dyDescent="0.2">
      <c r="A14" s="12">
        <v>7</v>
      </c>
      <c r="B14" s="57" t="s">
        <v>49</v>
      </c>
      <c r="C14" s="13">
        <v>8</v>
      </c>
      <c r="D14" s="13">
        <v>3</v>
      </c>
      <c r="E14" s="13">
        <v>4</v>
      </c>
      <c r="F14" s="13">
        <v>11</v>
      </c>
      <c r="G14" s="13">
        <v>3</v>
      </c>
      <c r="H14" s="13">
        <v>4</v>
      </c>
      <c r="I14" s="13">
        <v>11</v>
      </c>
      <c r="J14" s="13">
        <v>4</v>
      </c>
      <c r="K14" s="13">
        <v>4</v>
      </c>
      <c r="L14" s="13"/>
      <c r="M14" s="13"/>
      <c r="N14" s="13"/>
      <c r="O14" s="31">
        <f t="shared" si="0"/>
        <v>5.7777777777777777</v>
      </c>
    </row>
    <row r="15" spans="1:15" ht="24.75" customHeight="1" x14ac:dyDescent="0.2">
      <c r="A15" s="12">
        <v>8</v>
      </c>
      <c r="B15" s="57" t="s">
        <v>50</v>
      </c>
      <c r="C15" s="13">
        <v>29</v>
      </c>
      <c r="D15" s="13">
        <v>13</v>
      </c>
      <c r="E15" s="13">
        <v>6</v>
      </c>
      <c r="F15" s="13">
        <v>24</v>
      </c>
      <c r="G15" s="13">
        <v>18</v>
      </c>
      <c r="H15" s="13">
        <v>7</v>
      </c>
      <c r="I15" s="13">
        <v>30</v>
      </c>
      <c r="J15" s="13">
        <v>19</v>
      </c>
      <c r="K15" s="13">
        <v>9</v>
      </c>
      <c r="L15" s="13"/>
      <c r="M15" s="13"/>
      <c r="N15" s="13"/>
      <c r="O15" s="31">
        <f t="shared" si="0"/>
        <v>17.222222222222221</v>
      </c>
    </row>
    <row r="16" spans="1:15" ht="24.75" customHeight="1" x14ac:dyDescent="0.2">
      <c r="A16" s="12">
        <v>9</v>
      </c>
      <c r="B16" s="57" t="s">
        <v>51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1" t="e">
        <f t="shared" si="0"/>
        <v>#DIV/0!</v>
      </c>
    </row>
    <row r="17" spans="1:15" ht="24.75" customHeight="1" x14ac:dyDescent="0.2">
      <c r="A17" s="12">
        <v>10</v>
      </c>
      <c r="B17" s="57" t="s">
        <v>44</v>
      </c>
      <c r="C17" s="13">
        <v>8</v>
      </c>
      <c r="D17" s="13">
        <v>9</v>
      </c>
      <c r="E17" s="13">
        <v>6</v>
      </c>
      <c r="F17" s="13"/>
      <c r="G17" s="13"/>
      <c r="H17" s="13"/>
      <c r="I17" s="13"/>
      <c r="J17" s="13"/>
      <c r="K17" s="13"/>
      <c r="L17" s="13"/>
      <c r="M17" s="13"/>
      <c r="N17" s="13"/>
      <c r="O17" s="31">
        <f t="shared" si="0"/>
        <v>7.666666666666667</v>
      </c>
    </row>
    <row r="18" spans="1:15" ht="24.75" customHeight="1" x14ac:dyDescent="0.2">
      <c r="A18" s="12">
        <v>11</v>
      </c>
      <c r="B18" s="59" t="s">
        <v>62</v>
      </c>
      <c r="C18" s="13">
        <v>5</v>
      </c>
      <c r="D18" s="13">
        <v>3</v>
      </c>
      <c r="E18" s="13">
        <v>2</v>
      </c>
      <c r="F18" s="13">
        <v>20</v>
      </c>
      <c r="G18" s="13">
        <v>3</v>
      </c>
      <c r="H18" s="13">
        <v>3</v>
      </c>
      <c r="I18" s="13"/>
      <c r="J18" s="13"/>
      <c r="K18" s="13"/>
      <c r="L18" s="13"/>
      <c r="M18" s="13"/>
      <c r="N18" s="13"/>
      <c r="O18" s="31">
        <f t="shared" si="0"/>
        <v>6</v>
      </c>
    </row>
    <row r="19" spans="1:15" ht="24.75" customHeight="1" x14ac:dyDescent="0.2">
      <c r="A19" s="12">
        <v>12</v>
      </c>
      <c r="B19" s="57" t="s">
        <v>52</v>
      </c>
      <c r="C19" s="13">
        <v>10</v>
      </c>
      <c r="D19" s="13">
        <v>3</v>
      </c>
      <c r="E19" s="13">
        <v>4</v>
      </c>
      <c r="F19" s="13">
        <v>11</v>
      </c>
      <c r="G19" s="13">
        <v>2</v>
      </c>
      <c r="H19" s="13">
        <v>4</v>
      </c>
      <c r="I19" s="13">
        <v>14</v>
      </c>
      <c r="J19" s="13">
        <v>7</v>
      </c>
      <c r="K19" s="13">
        <v>1</v>
      </c>
      <c r="L19" s="13"/>
      <c r="M19" s="13"/>
      <c r="N19" s="13"/>
      <c r="O19" s="31">
        <f t="shared" si="0"/>
        <v>6.2222222222222223</v>
      </c>
    </row>
    <row r="20" spans="1:15" ht="24.75" customHeight="1" x14ac:dyDescent="0.2">
      <c r="A20" s="12">
        <v>13</v>
      </c>
      <c r="B20" s="57" t="s">
        <v>14</v>
      </c>
      <c r="C20" s="13">
        <v>14</v>
      </c>
      <c r="D20" s="13">
        <v>3</v>
      </c>
      <c r="E20" s="13">
        <v>2</v>
      </c>
      <c r="F20" s="13">
        <v>10</v>
      </c>
      <c r="G20" s="13">
        <v>4</v>
      </c>
      <c r="H20" s="13">
        <v>3</v>
      </c>
      <c r="I20" s="13">
        <v>11</v>
      </c>
      <c r="J20" s="13">
        <v>3</v>
      </c>
      <c r="K20" s="13">
        <v>3</v>
      </c>
      <c r="L20" s="13"/>
      <c r="M20" s="13"/>
      <c r="N20" s="13"/>
      <c r="O20" s="31">
        <f t="shared" si="0"/>
        <v>5.8888888888888893</v>
      </c>
    </row>
    <row r="21" spans="1:15" ht="24.75" customHeight="1" x14ac:dyDescent="0.2">
      <c r="A21" s="12">
        <v>14</v>
      </c>
      <c r="B21" s="57" t="s">
        <v>15</v>
      </c>
      <c r="C21" s="13">
        <v>11</v>
      </c>
      <c r="D21" s="13">
        <v>2</v>
      </c>
      <c r="E21" s="13">
        <v>3</v>
      </c>
      <c r="F21" s="13">
        <v>17</v>
      </c>
      <c r="G21" s="13">
        <v>3</v>
      </c>
      <c r="H21" s="13">
        <v>3</v>
      </c>
      <c r="I21" s="13">
        <v>12</v>
      </c>
      <c r="J21" s="13">
        <v>3</v>
      </c>
      <c r="K21" s="13">
        <v>3</v>
      </c>
      <c r="L21" s="13"/>
      <c r="M21" s="13"/>
      <c r="N21" s="13"/>
      <c r="O21" s="31">
        <f t="shared" si="0"/>
        <v>6.333333333333333</v>
      </c>
    </row>
    <row r="22" spans="1:15" ht="24.75" customHeight="1" x14ac:dyDescent="0.2">
      <c r="A22" s="12">
        <v>15</v>
      </c>
      <c r="B22" s="59" t="s">
        <v>63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31" t="e">
        <f t="shared" si="0"/>
        <v>#DIV/0!</v>
      </c>
    </row>
    <row r="23" spans="1:15" ht="24.75" customHeight="1" x14ac:dyDescent="0.2">
      <c r="A23" s="12">
        <v>16</v>
      </c>
      <c r="B23" s="57" t="s">
        <v>16</v>
      </c>
      <c r="C23" s="13">
        <v>20</v>
      </c>
      <c r="D23" s="13">
        <v>2</v>
      </c>
      <c r="E23" s="13">
        <v>4</v>
      </c>
      <c r="F23" s="13">
        <v>20</v>
      </c>
      <c r="G23" s="13">
        <v>2</v>
      </c>
      <c r="H23" s="13">
        <v>4</v>
      </c>
      <c r="I23" s="13">
        <v>21</v>
      </c>
      <c r="J23" s="13">
        <v>3</v>
      </c>
      <c r="K23" s="13">
        <v>6</v>
      </c>
      <c r="L23" s="13"/>
      <c r="M23" s="13"/>
      <c r="N23" s="13"/>
      <c r="O23" s="31">
        <f t="shared" si="0"/>
        <v>9.1111111111111107</v>
      </c>
    </row>
    <row r="24" spans="1:15" ht="24.75" customHeight="1" x14ac:dyDescent="0.2">
      <c r="A24" s="12">
        <v>17</v>
      </c>
      <c r="B24" s="59" t="s">
        <v>70</v>
      </c>
      <c r="C24" s="13">
        <v>19</v>
      </c>
      <c r="D24" s="13">
        <v>12</v>
      </c>
      <c r="E24" s="13">
        <v>6</v>
      </c>
      <c r="F24" s="13">
        <v>12</v>
      </c>
      <c r="G24" s="13">
        <v>6</v>
      </c>
      <c r="H24" s="13">
        <v>6</v>
      </c>
      <c r="I24" s="13">
        <v>31</v>
      </c>
      <c r="J24" s="13">
        <v>23</v>
      </c>
      <c r="K24" s="13">
        <v>4</v>
      </c>
      <c r="L24" s="13"/>
      <c r="M24" s="13"/>
      <c r="N24" s="13"/>
      <c r="O24" s="31">
        <f t="shared" si="0"/>
        <v>13.222222222222221</v>
      </c>
    </row>
    <row r="25" spans="1:15" ht="24.75" customHeight="1" x14ac:dyDescent="0.2">
      <c r="A25" s="12">
        <v>18</v>
      </c>
      <c r="B25" s="57" t="s">
        <v>17</v>
      </c>
      <c r="C25" s="13">
        <v>5</v>
      </c>
      <c r="D25" s="13">
        <v>25</v>
      </c>
      <c r="E25" s="13">
        <v>5</v>
      </c>
      <c r="F25" s="13">
        <v>4</v>
      </c>
      <c r="G25" s="13">
        <v>23</v>
      </c>
      <c r="H25" s="13">
        <v>4</v>
      </c>
      <c r="I25" s="13">
        <v>5</v>
      </c>
      <c r="J25" s="13">
        <v>25</v>
      </c>
      <c r="K25" s="13">
        <v>3</v>
      </c>
      <c r="L25" s="13"/>
      <c r="M25" s="13"/>
      <c r="N25" s="13"/>
      <c r="O25" s="31">
        <f t="shared" si="0"/>
        <v>11</v>
      </c>
    </row>
    <row r="26" spans="1:15" ht="24.75" customHeight="1" x14ac:dyDescent="0.2">
      <c r="A26" s="12">
        <v>19</v>
      </c>
      <c r="B26" s="57" t="s">
        <v>53</v>
      </c>
      <c r="C26" s="13"/>
      <c r="D26" s="13"/>
      <c r="E26" s="13"/>
      <c r="F26" s="13"/>
      <c r="G26" s="13"/>
      <c r="H26" s="13"/>
      <c r="I26" s="13">
        <v>9</v>
      </c>
      <c r="J26" s="13">
        <v>2</v>
      </c>
      <c r="K26" s="13">
        <v>2</v>
      </c>
      <c r="L26" s="13"/>
      <c r="M26" s="13"/>
      <c r="N26" s="13"/>
      <c r="O26" s="31">
        <f t="shared" si="0"/>
        <v>4.333333333333333</v>
      </c>
    </row>
    <row r="27" spans="1:15" ht="24.75" customHeight="1" x14ac:dyDescent="0.2">
      <c r="A27" s="12">
        <v>20</v>
      </c>
      <c r="B27" s="59" t="s">
        <v>61</v>
      </c>
      <c r="C27" s="13">
        <v>3</v>
      </c>
      <c r="D27" s="13">
        <v>2</v>
      </c>
      <c r="E27" s="13">
        <v>1</v>
      </c>
      <c r="F27" s="13"/>
      <c r="G27" s="13"/>
      <c r="H27" s="13"/>
      <c r="I27" s="13"/>
      <c r="J27" s="13"/>
      <c r="K27" s="13"/>
      <c r="L27" s="13"/>
      <c r="M27" s="13"/>
      <c r="N27" s="13"/>
      <c r="O27" s="31">
        <f t="shared" si="0"/>
        <v>2</v>
      </c>
    </row>
    <row r="28" spans="1:15" ht="24.75" customHeight="1" x14ac:dyDescent="0.2">
      <c r="A28" s="12">
        <v>21</v>
      </c>
      <c r="B28" s="57" t="s">
        <v>54</v>
      </c>
      <c r="C28" s="13"/>
      <c r="D28" s="13"/>
      <c r="E28" s="13"/>
      <c r="F28" s="13">
        <v>3</v>
      </c>
      <c r="G28" s="13">
        <v>10</v>
      </c>
      <c r="H28" s="13">
        <v>4</v>
      </c>
      <c r="I28" s="13">
        <v>13</v>
      </c>
      <c r="J28" s="13">
        <v>5</v>
      </c>
      <c r="K28" s="13">
        <v>5</v>
      </c>
      <c r="L28" s="13"/>
      <c r="M28" s="13"/>
      <c r="N28" s="13"/>
      <c r="O28" s="31">
        <f t="shared" si="0"/>
        <v>6.666666666666667</v>
      </c>
    </row>
    <row r="29" spans="1:15" ht="24.75" customHeight="1" x14ac:dyDescent="0.2">
      <c r="A29" s="12">
        <v>22</v>
      </c>
      <c r="B29" s="57" t="s">
        <v>18</v>
      </c>
      <c r="C29" s="13">
        <v>43</v>
      </c>
      <c r="D29" s="13">
        <v>5</v>
      </c>
      <c r="E29" s="13">
        <v>5</v>
      </c>
      <c r="F29" s="13">
        <v>31</v>
      </c>
      <c r="G29" s="13">
        <v>5</v>
      </c>
      <c r="H29" s="13">
        <v>5</v>
      </c>
      <c r="I29" s="13">
        <v>35</v>
      </c>
      <c r="J29" s="13">
        <v>10</v>
      </c>
      <c r="K29" s="13">
        <v>5</v>
      </c>
      <c r="L29" s="13"/>
      <c r="M29" s="13"/>
      <c r="N29" s="13"/>
      <c r="O29" s="31">
        <f t="shared" si="0"/>
        <v>16</v>
      </c>
    </row>
    <row r="30" spans="1:15" ht="24.75" customHeight="1" x14ac:dyDescent="0.2">
      <c r="A30" s="12">
        <v>23</v>
      </c>
      <c r="B30" s="58" t="s">
        <v>19</v>
      </c>
      <c r="C30" s="13">
        <v>32</v>
      </c>
      <c r="D30" s="13">
        <v>12</v>
      </c>
      <c r="E30" s="13">
        <v>7</v>
      </c>
      <c r="F30" s="13">
        <v>24</v>
      </c>
      <c r="G30" s="13">
        <v>5</v>
      </c>
      <c r="H30" s="13">
        <v>3</v>
      </c>
      <c r="I30" s="13">
        <v>25</v>
      </c>
      <c r="J30" s="13">
        <v>8</v>
      </c>
      <c r="K30" s="13">
        <v>3</v>
      </c>
      <c r="L30" s="13"/>
      <c r="M30" s="13"/>
      <c r="N30" s="13"/>
      <c r="O30" s="31">
        <f t="shared" si="0"/>
        <v>13.222222222222221</v>
      </c>
    </row>
    <row r="31" spans="1:15" ht="24.75" customHeight="1" x14ac:dyDescent="0.2">
      <c r="A31" s="12">
        <v>24</v>
      </c>
      <c r="B31" s="58" t="s">
        <v>20</v>
      </c>
      <c r="C31" s="13">
        <v>5</v>
      </c>
      <c r="D31" s="13">
        <v>3</v>
      </c>
      <c r="E31" s="13">
        <v>3</v>
      </c>
      <c r="F31" s="13">
        <v>3</v>
      </c>
      <c r="G31" s="13">
        <v>2</v>
      </c>
      <c r="H31" s="13">
        <v>2</v>
      </c>
      <c r="I31" s="13">
        <v>5</v>
      </c>
      <c r="J31" s="13">
        <v>2</v>
      </c>
      <c r="K31" s="13">
        <v>3</v>
      </c>
      <c r="L31" s="13"/>
      <c r="M31" s="13"/>
      <c r="N31" s="13"/>
      <c r="O31" s="31">
        <f t="shared" si="0"/>
        <v>3.1111111111111112</v>
      </c>
    </row>
    <row r="32" spans="1:15" ht="24.75" customHeight="1" x14ac:dyDescent="0.2">
      <c r="A32" s="12">
        <v>25</v>
      </c>
      <c r="B32" s="59" t="s">
        <v>67</v>
      </c>
      <c r="C32" s="13">
        <v>8</v>
      </c>
      <c r="D32" s="13">
        <v>7</v>
      </c>
      <c r="E32" s="13">
        <v>4</v>
      </c>
      <c r="F32" s="13">
        <v>10</v>
      </c>
      <c r="G32" s="13">
        <v>7</v>
      </c>
      <c r="H32" s="13">
        <v>3</v>
      </c>
      <c r="I32" s="13">
        <v>13</v>
      </c>
      <c r="J32" s="13">
        <v>7</v>
      </c>
      <c r="K32" s="13">
        <v>4</v>
      </c>
      <c r="L32" s="13"/>
      <c r="M32" s="13"/>
      <c r="N32" s="13"/>
      <c r="O32" s="31">
        <f t="shared" si="0"/>
        <v>7</v>
      </c>
    </row>
    <row r="33" spans="1:15" ht="24.75" customHeight="1" x14ac:dyDescent="0.2">
      <c r="A33" s="12">
        <v>26</v>
      </c>
      <c r="B33" s="57" t="s">
        <v>56</v>
      </c>
      <c r="C33" s="13">
        <v>23</v>
      </c>
      <c r="D33" s="13">
        <v>5</v>
      </c>
      <c r="E33" s="13">
        <v>3</v>
      </c>
      <c r="F33" s="13">
        <v>12</v>
      </c>
      <c r="G33" s="13">
        <v>4</v>
      </c>
      <c r="H33" s="13">
        <v>3</v>
      </c>
      <c r="I33" s="13">
        <v>12</v>
      </c>
      <c r="J33" s="13">
        <v>3</v>
      </c>
      <c r="K33" s="13">
        <v>3</v>
      </c>
      <c r="L33" s="13"/>
      <c r="M33" s="13"/>
      <c r="N33" s="13"/>
      <c r="O33" s="31">
        <f t="shared" si="0"/>
        <v>7.5555555555555554</v>
      </c>
    </row>
    <row r="34" spans="1:15" ht="24.75" customHeight="1" x14ac:dyDescent="0.2">
      <c r="A34" s="12">
        <v>27</v>
      </c>
      <c r="B34" s="59" t="s">
        <v>24</v>
      </c>
      <c r="C34" s="13"/>
      <c r="D34" s="13"/>
      <c r="E34" s="13"/>
      <c r="F34" s="13">
        <v>7</v>
      </c>
      <c r="G34" s="13">
        <v>4</v>
      </c>
      <c r="H34" s="13">
        <v>4</v>
      </c>
      <c r="I34" s="13"/>
      <c r="J34" s="13"/>
      <c r="K34" s="13"/>
      <c r="L34" s="13"/>
      <c r="M34" s="13"/>
      <c r="N34" s="13"/>
      <c r="O34" s="31">
        <f t="shared" si="0"/>
        <v>5</v>
      </c>
    </row>
    <row r="35" spans="1:15" ht="24.75" customHeight="1" x14ac:dyDescent="0.2">
      <c r="A35" s="12">
        <v>28</v>
      </c>
      <c r="B35" s="58" t="s">
        <v>25</v>
      </c>
      <c r="C35" s="13">
        <v>10</v>
      </c>
      <c r="D35" s="13">
        <v>3</v>
      </c>
      <c r="E35" s="13">
        <v>3</v>
      </c>
      <c r="F35" s="13">
        <v>11</v>
      </c>
      <c r="G35" s="13">
        <v>4</v>
      </c>
      <c r="H35" s="13">
        <v>3</v>
      </c>
      <c r="I35" s="13"/>
      <c r="J35" s="13"/>
      <c r="K35" s="13"/>
      <c r="L35" s="13"/>
      <c r="M35" s="13"/>
      <c r="N35" s="13"/>
      <c r="O35" s="31">
        <f t="shared" si="0"/>
        <v>5.666666666666667</v>
      </c>
    </row>
    <row r="36" spans="1:15" ht="24.75" customHeight="1" x14ac:dyDescent="0.2">
      <c r="A36" s="12">
        <v>29</v>
      </c>
      <c r="B36" s="59" t="s">
        <v>68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1" t="e">
        <f t="shared" si="0"/>
        <v>#DIV/0!</v>
      </c>
    </row>
    <row r="37" spans="1:15" ht="24.75" customHeight="1" x14ac:dyDescent="0.2">
      <c r="A37" s="12">
        <v>30</v>
      </c>
      <c r="B37" s="59" t="s">
        <v>26</v>
      </c>
      <c r="C37" s="13">
        <v>50</v>
      </c>
      <c r="D37" s="13">
        <v>50</v>
      </c>
      <c r="E37" s="13">
        <v>7</v>
      </c>
      <c r="F37" s="13">
        <v>50</v>
      </c>
      <c r="G37" s="13">
        <v>50</v>
      </c>
      <c r="H37" s="13">
        <v>7</v>
      </c>
      <c r="I37" s="13">
        <v>50</v>
      </c>
      <c r="J37" s="13">
        <v>50</v>
      </c>
      <c r="K37" s="13">
        <v>7</v>
      </c>
      <c r="L37" s="13"/>
      <c r="M37" s="13"/>
      <c r="N37" s="13"/>
      <c r="O37" s="31">
        <f t="shared" si="0"/>
        <v>35.666666666666664</v>
      </c>
    </row>
    <row r="38" spans="1:15" ht="24.75" customHeight="1" x14ac:dyDescent="0.2">
      <c r="A38" s="12">
        <v>31</v>
      </c>
      <c r="B38" s="91" t="s">
        <v>57</v>
      </c>
      <c r="C38" s="13">
        <v>8</v>
      </c>
      <c r="D38" s="13">
        <v>2</v>
      </c>
      <c r="E38" s="13">
        <v>5</v>
      </c>
      <c r="F38" s="13">
        <v>6</v>
      </c>
      <c r="G38" s="13">
        <v>1</v>
      </c>
      <c r="H38" s="13">
        <v>3</v>
      </c>
      <c r="I38" s="13">
        <v>5</v>
      </c>
      <c r="J38" s="13">
        <v>2</v>
      </c>
      <c r="K38" s="13">
        <v>5</v>
      </c>
      <c r="L38" s="13"/>
      <c r="M38" s="13"/>
      <c r="N38" s="13"/>
      <c r="O38" s="31">
        <f t="shared" si="0"/>
        <v>4.1111111111111107</v>
      </c>
    </row>
    <row r="39" spans="1:15" ht="24.75" customHeight="1" x14ac:dyDescent="0.2">
      <c r="A39" s="12">
        <v>32</v>
      </c>
      <c r="B39" s="49" t="s">
        <v>66</v>
      </c>
      <c r="C39" s="13">
        <v>9</v>
      </c>
      <c r="D39" s="13">
        <v>6</v>
      </c>
      <c r="E39" s="13">
        <v>2</v>
      </c>
      <c r="F39" s="13"/>
      <c r="G39" s="13"/>
      <c r="H39" s="13"/>
      <c r="I39" s="13"/>
      <c r="J39" s="13"/>
      <c r="K39" s="13"/>
      <c r="L39" s="13"/>
      <c r="M39" s="13"/>
      <c r="N39" s="13"/>
      <c r="O39" s="31">
        <f t="shared" si="0"/>
        <v>5.666666666666667</v>
      </c>
    </row>
    <row r="40" spans="1:15" ht="24.75" customHeight="1" x14ac:dyDescent="0.2">
      <c r="A40" s="12">
        <v>33</v>
      </c>
      <c r="B40" s="49" t="s">
        <v>65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1" t="e">
        <f t="shared" si="0"/>
        <v>#DIV/0!</v>
      </c>
    </row>
    <row r="41" spans="1:15" ht="24.75" customHeight="1" x14ac:dyDescent="0.2">
      <c r="A41" s="12">
        <v>34</v>
      </c>
      <c r="B41" s="90" t="s">
        <v>58</v>
      </c>
      <c r="C41" s="13">
        <v>8</v>
      </c>
      <c r="D41" s="13">
        <v>4</v>
      </c>
      <c r="E41" s="13">
        <v>3</v>
      </c>
      <c r="F41" s="13">
        <v>7</v>
      </c>
      <c r="G41" s="13">
        <v>3</v>
      </c>
      <c r="H41" s="13">
        <v>3</v>
      </c>
      <c r="I41" s="13">
        <v>5</v>
      </c>
      <c r="J41" s="13">
        <v>3</v>
      </c>
      <c r="K41" s="13">
        <v>2</v>
      </c>
      <c r="L41" s="13"/>
      <c r="M41" s="13"/>
      <c r="N41" s="13"/>
      <c r="O41" s="31">
        <f t="shared" si="0"/>
        <v>4.2222222222222223</v>
      </c>
    </row>
    <row r="42" spans="1:15" ht="24.75" customHeight="1" x14ac:dyDescent="0.2">
      <c r="A42" s="12">
        <v>35</v>
      </c>
      <c r="B42" s="91" t="s">
        <v>27</v>
      </c>
      <c r="C42" s="13">
        <v>3</v>
      </c>
      <c r="D42" s="13">
        <v>21</v>
      </c>
      <c r="E42" s="13">
        <v>3</v>
      </c>
      <c r="F42" s="13"/>
      <c r="G42" s="13"/>
      <c r="H42" s="13"/>
      <c r="I42" s="13"/>
      <c r="J42" s="13"/>
      <c r="K42" s="13"/>
      <c r="L42" s="13"/>
      <c r="M42" s="13"/>
      <c r="N42" s="13"/>
      <c r="O42" s="31">
        <f t="shared" si="0"/>
        <v>9</v>
      </c>
    </row>
    <row r="43" spans="1:15" ht="24.75" customHeight="1" x14ac:dyDescent="0.2">
      <c r="A43" s="12">
        <v>36</v>
      </c>
      <c r="B43" s="49" t="s">
        <v>59</v>
      </c>
      <c r="C43" s="13">
        <v>5</v>
      </c>
      <c r="D43" s="13">
        <v>3</v>
      </c>
      <c r="E43" s="13">
        <v>2</v>
      </c>
      <c r="F43" s="13">
        <v>5</v>
      </c>
      <c r="G43" s="13">
        <v>3</v>
      </c>
      <c r="H43" s="13">
        <v>2</v>
      </c>
      <c r="I43" s="13">
        <v>5</v>
      </c>
      <c r="J43" s="13">
        <v>5</v>
      </c>
      <c r="K43" s="13">
        <v>5</v>
      </c>
      <c r="L43" s="13"/>
      <c r="M43" s="13"/>
      <c r="N43" s="13"/>
      <c r="O43" s="31">
        <f t="shared" si="0"/>
        <v>3.8888888888888888</v>
      </c>
    </row>
    <row r="44" spans="1:15" ht="24.75" customHeight="1" x14ac:dyDescent="0.2">
      <c r="A44" s="12">
        <v>37</v>
      </c>
      <c r="B44" s="90" t="s">
        <v>28</v>
      </c>
      <c r="C44" s="13">
        <v>24</v>
      </c>
      <c r="D44" s="13">
        <v>5</v>
      </c>
      <c r="E44" s="13">
        <v>3</v>
      </c>
      <c r="F44" s="13">
        <v>17</v>
      </c>
      <c r="G44" s="13">
        <v>3</v>
      </c>
      <c r="H44" s="13">
        <v>4</v>
      </c>
      <c r="I44" s="13">
        <v>13</v>
      </c>
      <c r="J44" s="13">
        <v>2</v>
      </c>
      <c r="K44" s="13">
        <v>4</v>
      </c>
      <c r="L44" s="13"/>
      <c r="M44" s="13"/>
      <c r="N44" s="13"/>
      <c r="O44" s="31">
        <f t="shared" si="0"/>
        <v>8.3333333333333339</v>
      </c>
    </row>
    <row r="45" spans="1:15" ht="24.75" customHeight="1" x14ac:dyDescent="0.2">
      <c r="A45" s="12">
        <v>38</v>
      </c>
      <c r="B45" s="49" t="s">
        <v>64</v>
      </c>
      <c r="C45" s="13">
        <v>6</v>
      </c>
      <c r="D45" s="13">
        <v>2</v>
      </c>
      <c r="E45" s="13">
        <v>2</v>
      </c>
      <c r="F45" s="13">
        <v>3</v>
      </c>
      <c r="G45" s="13">
        <v>3</v>
      </c>
      <c r="H45" s="13">
        <v>2</v>
      </c>
      <c r="I45" s="13">
        <v>5</v>
      </c>
      <c r="J45" s="13">
        <v>2</v>
      </c>
      <c r="K45" s="13">
        <v>2</v>
      </c>
      <c r="L45" s="13"/>
      <c r="M45" s="13"/>
      <c r="N45" s="13"/>
      <c r="O45" s="31">
        <f t="shared" si="0"/>
        <v>3</v>
      </c>
    </row>
    <row r="46" spans="1:15" ht="24.75" customHeight="1" x14ac:dyDescent="0.2">
      <c r="A46" s="12">
        <v>39</v>
      </c>
      <c r="B46" s="90" t="s">
        <v>60</v>
      </c>
      <c r="C46" s="13">
        <v>2</v>
      </c>
      <c r="D46" s="13">
        <v>5</v>
      </c>
      <c r="E46" s="13">
        <v>1</v>
      </c>
      <c r="F46" s="13">
        <v>2</v>
      </c>
      <c r="G46" s="13">
        <v>5</v>
      </c>
      <c r="H46" s="13">
        <v>2</v>
      </c>
      <c r="I46" s="13">
        <v>2</v>
      </c>
      <c r="J46" s="13">
        <v>4</v>
      </c>
      <c r="K46" s="13">
        <v>1</v>
      </c>
      <c r="L46" s="13"/>
      <c r="M46" s="13"/>
      <c r="N46" s="13"/>
      <c r="O46" s="31">
        <f t="shared" si="0"/>
        <v>2.6666666666666665</v>
      </c>
    </row>
    <row r="47" spans="1:15" ht="24.75" customHeight="1" x14ac:dyDescent="0.2">
      <c r="A47" s="12">
        <v>40</v>
      </c>
      <c r="B47" s="47" t="s">
        <v>71</v>
      </c>
      <c r="C47" s="13"/>
      <c r="D47" s="13"/>
      <c r="E47" s="13"/>
      <c r="F47" s="13">
        <v>20</v>
      </c>
      <c r="G47" s="13">
        <v>2</v>
      </c>
      <c r="H47" s="13">
        <v>2</v>
      </c>
      <c r="I47" s="13"/>
      <c r="J47" s="13"/>
      <c r="K47" s="13"/>
      <c r="L47" s="13"/>
      <c r="M47" s="13"/>
      <c r="N47" s="13"/>
      <c r="O47" s="31">
        <f t="shared" si="0"/>
        <v>8</v>
      </c>
    </row>
    <row r="48" spans="1:15" ht="24.75" customHeight="1" x14ac:dyDescent="0.2">
      <c r="A48" s="12">
        <v>41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31" t="e">
        <f t="shared" si="0"/>
        <v>#DIV/0!</v>
      </c>
    </row>
    <row r="49" spans="1:15" ht="13.7" customHeight="1" x14ac:dyDescent="0.2">
      <c r="A49" s="12">
        <v>42</v>
      </c>
      <c r="B49" s="14"/>
      <c r="C49" s="14"/>
      <c r="D49" s="14"/>
      <c r="E49" s="13"/>
      <c r="F49" s="14"/>
      <c r="G49" s="14"/>
      <c r="H49" s="14"/>
      <c r="I49" s="14"/>
      <c r="J49" s="13"/>
      <c r="K49" s="14"/>
      <c r="L49" s="14"/>
      <c r="M49" s="14"/>
      <c r="N49" s="14"/>
      <c r="O49" s="17" t="e">
        <f t="shared" si="0"/>
        <v>#DIV/0!</v>
      </c>
    </row>
    <row r="50" spans="1:15" ht="13.7" customHeight="1" x14ac:dyDescent="0.2">
      <c r="A50" s="12">
        <v>43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7" t="e">
        <f t="shared" si="0"/>
        <v>#DIV/0!</v>
      </c>
    </row>
    <row r="51" spans="1:15" ht="13.7" customHeight="1" x14ac:dyDescent="0.2">
      <c r="A51" s="12">
        <v>44</v>
      </c>
      <c r="B51" s="3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7" t="e">
        <f t="shared" si="0"/>
        <v>#DIV/0!</v>
      </c>
    </row>
    <row r="52" spans="1:15" ht="13.7" customHeight="1" x14ac:dyDescent="0.2">
      <c r="A52" s="12">
        <v>45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7" t="e">
        <f t="shared" si="0"/>
        <v>#DIV/0!</v>
      </c>
    </row>
    <row r="53" spans="1:15" ht="13.7" customHeight="1" x14ac:dyDescent="0.2">
      <c r="A53" s="12">
        <v>46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7" t="e">
        <f t="shared" si="0"/>
        <v>#DIV/0!</v>
      </c>
    </row>
    <row r="54" spans="1:15" ht="13.7" customHeight="1" x14ac:dyDescent="0.2">
      <c r="A54" s="12">
        <v>47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7" t="e">
        <f t="shared" si="0"/>
        <v>#DIV/0!</v>
      </c>
    </row>
    <row r="55" spans="1:15" ht="13.7" customHeight="1" x14ac:dyDescent="0.2">
      <c r="A55" s="18"/>
      <c r="B55" s="19" t="s">
        <v>30</v>
      </c>
      <c r="C55" s="20">
        <f t="shared" ref="C55:N55" si="1">SUM(C8:C54)</f>
        <v>422</v>
      </c>
      <c r="D55" s="20">
        <f t="shared" si="1"/>
        <v>263</v>
      </c>
      <c r="E55" s="20">
        <f t="shared" si="1"/>
        <v>116</v>
      </c>
      <c r="F55" s="20">
        <f t="shared" si="1"/>
        <v>397</v>
      </c>
      <c r="G55" s="20">
        <f t="shared" si="1"/>
        <v>208</v>
      </c>
      <c r="H55" s="20">
        <f t="shared" si="1"/>
        <v>110</v>
      </c>
      <c r="I55" s="20">
        <f t="shared" si="1"/>
        <v>376</v>
      </c>
      <c r="J55" s="20">
        <f t="shared" si="1"/>
        <v>225</v>
      </c>
      <c r="K55" s="20">
        <f t="shared" si="1"/>
        <v>103</v>
      </c>
      <c r="L55" s="20">
        <f t="shared" si="1"/>
        <v>0</v>
      </c>
      <c r="M55" s="20">
        <f t="shared" si="1"/>
        <v>0</v>
      </c>
      <c r="N55" s="20">
        <f t="shared" si="1"/>
        <v>0</v>
      </c>
      <c r="O55" s="21"/>
    </row>
    <row r="56" spans="1:15" ht="13.7" customHeight="1" x14ac:dyDescent="0.2">
      <c r="A56" s="22"/>
      <c r="B56" s="19" t="s">
        <v>31</v>
      </c>
      <c r="C56" s="20">
        <f t="shared" ref="C56:N56" si="2">AVERAGE(C8:C54)</f>
        <v>13.1875</v>
      </c>
      <c r="D56" s="20">
        <f t="shared" si="2"/>
        <v>8.21875</v>
      </c>
      <c r="E56" s="20">
        <f t="shared" si="2"/>
        <v>3.625</v>
      </c>
      <c r="F56" s="20">
        <f t="shared" si="2"/>
        <v>12.806451612903226</v>
      </c>
      <c r="G56" s="20">
        <f t="shared" si="2"/>
        <v>6.709677419354839</v>
      </c>
      <c r="H56" s="20">
        <f t="shared" si="2"/>
        <v>3.5483870967741935</v>
      </c>
      <c r="I56" s="20">
        <f t="shared" si="2"/>
        <v>13.925925925925926</v>
      </c>
      <c r="J56" s="20">
        <f t="shared" si="2"/>
        <v>8.3333333333333339</v>
      </c>
      <c r="K56" s="20">
        <f t="shared" si="2"/>
        <v>3.8148148148148149</v>
      </c>
      <c r="L56" s="20" t="e">
        <f t="shared" si="2"/>
        <v>#DIV/0!</v>
      </c>
      <c r="M56" s="20" t="e">
        <f t="shared" si="2"/>
        <v>#DIV/0!</v>
      </c>
      <c r="N56" s="20" t="e">
        <f t="shared" si="2"/>
        <v>#DIV/0!</v>
      </c>
      <c r="O56" s="10"/>
    </row>
    <row r="57" spans="1:15" ht="13.7" customHeight="1" x14ac:dyDescent="0.2">
      <c r="A57" s="4"/>
      <c r="B57" s="23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3"/>
    </row>
    <row r="58" spans="1:15" ht="13.7" customHeight="1" x14ac:dyDescent="0.2">
      <c r="A58" s="22"/>
      <c r="B58" s="108" t="s">
        <v>32</v>
      </c>
      <c r="C58" s="109"/>
      <c r="D58" s="110">
        <f>AVERAGE(C8:C54,F8:F54,I8:I54,L8:L54)</f>
        <v>13.277777777777779</v>
      </c>
      <c r="E58" s="110"/>
      <c r="F58" s="26"/>
      <c r="G58" s="27"/>
      <c r="H58" s="27"/>
      <c r="I58" s="27"/>
      <c r="J58" s="27"/>
      <c r="K58" s="27"/>
      <c r="L58" s="27"/>
      <c r="M58" s="27"/>
      <c r="N58" s="27"/>
      <c r="O58" s="3"/>
    </row>
    <row r="59" spans="1:15" ht="13.7" customHeight="1" x14ac:dyDescent="0.2">
      <c r="A59" s="22"/>
      <c r="B59" s="108" t="s">
        <v>33</v>
      </c>
      <c r="C59" s="109"/>
      <c r="D59" s="110">
        <f>AVERAGE(G8:G54,D8:D54,J8:J54,M8:M54)</f>
        <v>7.7333333333333334</v>
      </c>
      <c r="E59" s="110"/>
      <c r="F59" s="28"/>
      <c r="G59" s="4"/>
      <c r="H59" s="4"/>
      <c r="I59" s="4"/>
      <c r="J59" s="4"/>
      <c r="K59" s="4"/>
      <c r="L59" s="4"/>
      <c r="M59" s="4"/>
      <c r="N59" s="4"/>
      <c r="O59" s="3"/>
    </row>
    <row r="60" spans="1:15" ht="13.7" customHeight="1" x14ac:dyDescent="0.2">
      <c r="A60" s="22"/>
      <c r="B60" s="108" t="s">
        <v>34</v>
      </c>
      <c r="C60" s="109"/>
      <c r="D60" s="110">
        <f>AVERAGE(E8:E54,H8:H54,K8:K54,N8:N54)</f>
        <v>3.6555555555555554</v>
      </c>
      <c r="E60" s="110"/>
      <c r="F60" s="28"/>
      <c r="G60" s="4"/>
      <c r="H60" s="4"/>
      <c r="I60" s="4"/>
      <c r="J60" s="4"/>
      <c r="K60" s="4"/>
      <c r="L60" s="4"/>
      <c r="M60" s="4"/>
      <c r="N60" s="4"/>
      <c r="O60" s="3"/>
    </row>
  </sheetData>
  <mergeCells count="12">
    <mergeCell ref="B60:C60"/>
    <mergeCell ref="D60:E60"/>
    <mergeCell ref="A1:N2"/>
    <mergeCell ref="A4:N4"/>
    <mergeCell ref="C6:E6"/>
    <mergeCell ref="F6:H6"/>
    <mergeCell ref="I6:K6"/>
    <mergeCell ref="L6:N6"/>
    <mergeCell ref="B58:C58"/>
    <mergeCell ref="D58:E58"/>
    <mergeCell ref="B59:C59"/>
    <mergeCell ref="D59:E59"/>
  </mergeCells>
  <pageMargins left="0.78740200000000005" right="0.78740200000000005" top="0.98425200000000002" bottom="0.98425200000000002" header="0.49212600000000001" footer="0.49212600000000001"/>
  <pageSetup scale="56" orientation="portrait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8"/>
  <sheetViews>
    <sheetView showGridLines="0" topLeftCell="A34" workbookViewId="0">
      <selection activeCell="B8" sqref="B8:N46"/>
    </sheetView>
  </sheetViews>
  <sheetFormatPr baseColWidth="10" defaultColWidth="10.85546875" defaultRowHeight="12.75" customHeight="1" x14ac:dyDescent="0.2"/>
  <cols>
    <col min="1" max="1" width="3.42578125" customWidth="1"/>
    <col min="2" max="2" width="26" customWidth="1"/>
    <col min="3" max="15" width="8.7109375" customWidth="1"/>
    <col min="16" max="256" width="10.85546875" customWidth="1"/>
  </cols>
  <sheetData>
    <row r="1" spans="1:15" ht="20.25" customHeight="1" x14ac:dyDescent="0.2">
      <c r="A1" s="95" t="str">
        <f>VIERGE!A1</f>
        <v>FICHE DE JONGLAGE U11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1"/>
    </row>
    <row r="2" spans="1:15" ht="27.75" customHeight="1" x14ac:dyDescent="0.2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"/>
    </row>
    <row r="3" spans="1:15" ht="8.1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ht="24.75" customHeight="1" x14ac:dyDescent="0.25">
      <c r="A4" s="106" t="s">
        <v>38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3"/>
    </row>
    <row r="5" spans="1:15" ht="24.75" customHeight="1" x14ac:dyDescent="0.2">
      <c r="A5" s="4"/>
      <c r="B5" s="5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3"/>
    </row>
    <row r="6" spans="1:15" ht="24.75" customHeight="1" x14ac:dyDescent="0.2">
      <c r="A6" s="4"/>
      <c r="B6" s="8"/>
      <c r="C6" s="111" t="s">
        <v>2</v>
      </c>
      <c r="D6" s="112"/>
      <c r="E6" s="112"/>
      <c r="F6" s="111" t="s">
        <v>3</v>
      </c>
      <c r="G6" s="112"/>
      <c r="H6" s="112"/>
      <c r="I6" s="111" t="s">
        <v>4</v>
      </c>
      <c r="J6" s="112"/>
      <c r="K6" s="112"/>
      <c r="L6" s="111" t="s">
        <v>5</v>
      </c>
      <c r="M6" s="112"/>
      <c r="N6" s="112"/>
      <c r="O6" s="10"/>
    </row>
    <row r="7" spans="1:15" ht="24.75" customHeight="1" x14ac:dyDescent="0.2">
      <c r="A7" s="8"/>
      <c r="B7" s="9" t="s">
        <v>6</v>
      </c>
      <c r="C7" s="11" t="s">
        <v>7</v>
      </c>
      <c r="D7" s="11" t="s">
        <v>8</v>
      </c>
      <c r="E7" s="11" t="s">
        <v>9</v>
      </c>
      <c r="F7" s="11" t="s">
        <v>7</v>
      </c>
      <c r="G7" s="11" t="s">
        <v>8</v>
      </c>
      <c r="H7" s="11" t="s">
        <v>9</v>
      </c>
      <c r="I7" s="11" t="s">
        <v>10</v>
      </c>
      <c r="J7" s="11" t="s">
        <v>8</v>
      </c>
      <c r="K7" s="11" t="s">
        <v>9</v>
      </c>
      <c r="L7" s="11" t="s">
        <v>7</v>
      </c>
      <c r="M7" s="11" t="s">
        <v>8</v>
      </c>
      <c r="N7" s="11" t="s">
        <v>9</v>
      </c>
      <c r="O7" s="16"/>
    </row>
    <row r="8" spans="1:15" ht="24.75" customHeight="1" x14ac:dyDescent="0.2">
      <c r="A8" s="12">
        <v>1</v>
      </c>
      <c r="B8" s="13" t="s">
        <v>46</v>
      </c>
      <c r="C8" s="13">
        <v>1</v>
      </c>
      <c r="D8" s="13">
        <v>2</v>
      </c>
      <c r="E8" s="13">
        <v>1</v>
      </c>
      <c r="F8" s="13"/>
      <c r="G8" s="13"/>
      <c r="H8" s="13"/>
      <c r="I8" s="13">
        <v>2</v>
      </c>
      <c r="J8" s="13">
        <v>2</v>
      </c>
      <c r="K8" s="13">
        <v>1</v>
      </c>
      <c r="L8" s="13">
        <v>2</v>
      </c>
      <c r="M8" s="13">
        <v>2</v>
      </c>
      <c r="N8" s="13">
        <v>1</v>
      </c>
      <c r="O8" s="31">
        <f t="shared" ref="O8:O52" si="0">AVERAGE(C8:N8)</f>
        <v>1.5555555555555556</v>
      </c>
    </row>
    <row r="9" spans="1:15" ht="24.75" customHeight="1" x14ac:dyDescent="0.2">
      <c r="A9" s="12">
        <v>2</v>
      </c>
      <c r="B9" s="13" t="s">
        <v>11</v>
      </c>
      <c r="C9" s="13">
        <v>16</v>
      </c>
      <c r="D9" s="13">
        <v>3</v>
      </c>
      <c r="E9" s="13">
        <v>6</v>
      </c>
      <c r="F9" s="13">
        <v>16</v>
      </c>
      <c r="G9" s="13">
        <v>6</v>
      </c>
      <c r="H9" s="13">
        <v>5</v>
      </c>
      <c r="I9" s="13">
        <v>16</v>
      </c>
      <c r="J9" s="13">
        <v>4</v>
      </c>
      <c r="K9" s="13">
        <v>4</v>
      </c>
      <c r="L9" s="13">
        <v>16</v>
      </c>
      <c r="M9" s="13">
        <v>5</v>
      </c>
      <c r="N9" s="13">
        <v>5</v>
      </c>
      <c r="O9" s="31">
        <f t="shared" si="0"/>
        <v>8.5</v>
      </c>
    </row>
    <row r="10" spans="1:15" ht="24.75" customHeight="1" x14ac:dyDescent="0.2">
      <c r="A10" s="12">
        <v>3</v>
      </c>
      <c r="B10" s="13" t="s">
        <v>47</v>
      </c>
      <c r="C10" s="13">
        <v>3</v>
      </c>
      <c r="D10" s="13">
        <v>18</v>
      </c>
      <c r="E10" s="13">
        <v>5</v>
      </c>
      <c r="F10" s="13">
        <v>5</v>
      </c>
      <c r="G10" s="13">
        <v>30</v>
      </c>
      <c r="H10" s="13">
        <v>7</v>
      </c>
      <c r="I10" s="13">
        <v>4</v>
      </c>
      <c r="J10" s="13">
        <v>30</v>
      </c>
      <c r="K10" s="13">
        <v>2</v>
      </c>
      <c r="L10" s="13">
        <v>5</v>
      </c>
      <c r="M10" s="13">
        <v>40</v>
      </c>
      <c r="N10" s="13">
        <v>7</v>
      </c>
      <c r="O10" s="31">
        <f t="shared" si="0"/>
        <v>13</v>
      </c>
    </row>
    <row r="11" spans="1:15" ht="24.75" customHeight="1" x14ac:dyDescent="0.2">
      <c r="A11" s="12">
        <v>4</v>
      </c>
      <c r="B11" s="13" t="s">
        <v>48</v>
      </c>
      <c r="C11" s="13">
        <v>6</v>
      </c>
      <c r="D11" s="13">
        <v>3</v>
      </c>
      <c r="E11" s="13">
        <v>1</v>
      </c>
      <c r="F11" s="13"/>
      <c r="G11" s="13"/>
      <c r="H11" s="13"/>
      <c r="I11" s="13">
        <v>6</v>
      </c>
      <c r="J11" s="13">
        <v>4</v>
      </c>
      <c r="K11" s="13">
        <v>2</v>
      </c>
      <c r="L11" s="13">
        <v>9</v>
      </c>
      <c r="M11" s="13">
        <v>6</v>
      </c>
      <c r="N11" s="13">
        <v>5</v>
      </c>
      <c r="O11" s="31">
        <f t="shared" si="0"/>
        <v>4.666666666666667</v>
      </c>
    </row>
    <row r="12" spans="1:15" ht="24.75" customHeight="1" x14ac:dyDescent="0.2">
      <c r="A12" s="12">
        <v>5</v>
      </c>
      <c r="B12" s="13" t="s">
        <v>12</v>
      </c>
      <c r="C12" s="13">
        <v>13</v>
      </c>
      <c r="D12" s="13">
        <v>2</v>
      </c>
      <c r="E12" s="13">
        <v>3</v>
      </c>
      <c r="F12" s="13">
        <v>14</v>
      </c>
      <c r="G12" s="13">
        <v>3</v>
      </c>
      <c r="H12" s="13">
        <v>2</v>
      </c>
      <c r="I12" s="13">
        <v>20</v>
      </c>
      <c r="J12" s="13">
        <v>2</v>
      </c>
      <c r="K12" s="13">
        <v>2</v>
      </c>
      <c r="L12" s="13">
        <v>11</v>
      </c>
      <c r="M12" s="13">
        <v>2</v>
      </c>
      <c r="N12" s="13">
        <v>2</v>
      </c>
      <c r="O12" s="31">
        <f t="shared" si="0"/>
        <v>6.333333333333333</v>
      </c>
    </row>
    <row r="13" spans="1:15" ht="24.75" customHeight="1" x14ac:dyDescent="0.2">
      <c r="A13" s="12">
        <v>6</v>
      </c>
      <c r="B13" s="13" t="s">
        <v>13</v>
      </c>
      <c r="C13" s="13">
        <v>12</v>
      </c>
      <c r="D13" s="13">
        <v>4</v>
      </c>
      <c r="E13" s="13">
        <v>3</v>
      </c>
      <c r="F13" s="13">
        <v>10</v>
      </c>
      <c r="G13" s="13">
        <v>3</v>
      </c>
      <c r="H13" s="13">
        <v>3</v>
      </c>
      <c r="I13" s="13">
        <v>21</v>
      </c>
      <c r="J13" s="13">
        <v>3</v>
      </c>
      <c r="K13" s="13">
        <v>3</v>
      </c>
      <c r="L13" s="13">
        <v>13</v>
      </c>
      <c r="M13" s="13">
        <v>3</v>
      </c>
      <c r="N13" s="13">
        <v>3</v>
      </c>
      <c r="O13" s="31">
        <f t="shared" si="0"/>
        <v>6.75</v>
      </c>
    </row>
    <row r="14" spans="1:15" ht="24.75" customHeight="1" x14ac:dyDescent="0.2">
      <c r="A14" s="12">
        <v>7</v>
      </c>
      <c r="B14" s="13" t="s">
        <v>49</v>
      </c>
      <c r="C14" s="13">
        <v>14</v>
      </c>
      <c r="D14" s="13">
        <v>4</v>
      </c>
      <c r="E14" s="13">
        <v>3</v>
      </c>
      <c r="F14" s="13"/>
      <c r="G14" s="13"/>
      <c r="H14" s="13"/>
      <c r="I14" s="13">
        <v>8</v>
      </c>
      <c r="J14" s="13">
        <v>3</v>
      </c>
      <c r="K14" s="13">
        <v>4</v>
      </c>
      <c r="L14" s="13">
        <v>9</v>
      </c>
      <c r="M14" s="13">
        <v>4</v>
      </c>
      <c r="N14" s="13">
        <v>3</v>
      </c>
      <c r="O14" s="31">
        <f t="shared" si="0"/>
        <v>5.7777777777777777</v>
      </c>
    </row>
    <row r="15" spans="1:15" ht="24.75" customHeight="1" x14ac:dyDescent="0.2">
      <c r="A15" s="12">
        <v>8</v>
      </c>
      <c r="B15" s="13" t="s">
        <v>50</v>
      </c>
      <c r="C15" s="13">
        <v>20</v>
      </c>
      <c r="D15" s="13">
        <v>16</v>
      </c>
      <c r="E15" s="13">
        <v>6</v>
      </c>
      <c r="F15" s="13">
        <v>35</v>
      </c>
      <c r="G15" s="13">
        <v>12</v>
      </c>
      <c r="H15" s="13">
        <v>7</v>
      </c>
      <c r="I15" s="13">
        <v>20</v>
      </c>
      <c r="J15" s="13">
        <v>15</v>
      </c>
      <c r="K15" s="13">
        <v>5</v>
      </c>
      <c r="L15" s="13">
        <v>26</v>
      </c>
      <c r="M15" s="13">
        <v>15</v>
      </c>
      <c r="N15" s="13">
        <v>5</v>
      </c>
      <c r="O15" s="31">
        <f t="shared" si="0"/>
        <v>15.166666666666666</v>
      </c>
    </row>
    <row r="16" spans="1:15" ht="24.75" customHeight="1" x14ac:dyDescent="0.2">
      <c r="A16" s="12">
        <v>9</v>
      </c>
      <c r="B16" s="13" t="s">
        <v>72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1" t="e">
        <f t="shared" si="0"/>
        <v>#DIV/0!</v>
      </c>
    </row>
    <row r="17" spans="1:15" ht="24.75" customHeight="1" x14ac:dyDescent="0.2">
      <c r="A17" s="12">
        <v>10</v>
      </c>
      <c r="B17" s="13" t="s">
        <v>44</v>
      </c>
      <c r="C17" s="13">
        <v>6</v>
      </c>
      <c r="D17" s="13">
        <v>8</v>
      </c>
      <c r="E17" s="13">
        <v>6</v>
      </c>
      <c r="F17" s="13">
        <v>5</v>
      </c>
      <c r="G17" s="13">
        <v>6</v>
      </c>
      <c r="H17" s="13">
        <v>5</v>
      </c>
      <c r="I17" s="13">
        <v>4</v>
      </c>
      <c r="J17" s="13">
        <v>6</v>
      </c>
      <c r="K17" s="13">
        <v>6</v>
      </c>
      <c r="L17" s="13"/>
      <c r="M17" s="13"/>
      <c r="N17" s="13"/>
      <c r="O17" s="31">
        <f t="shared" si="0"/>
        <v>5.7777777777777777</v>
      </c>
    </row>
    <row r="18" spans="1:15" ht="24.75" customHeight="1" x14ac:dyDescent="0.2">
      <c r="A18" s="12">
        <v>11</v>
      </c>
      <c r="B18" s="13" t="s">
        <v>62</v>
      </c>
      <c r="C18" s="13">
        <v>17</v>
      </c>
      <c r="D18" s="13">
        <v>2</v>
      </c>
      <c r="E18" s="13">
        <v>1</v>
      </c>
      <c r="F18" s="13">
        <v>17</v>
      </c>
      <c r="G18" s="13">
        <v>2</v>
      </c>
      <c r="H18" s="13">
        <v>1</v>
      </c>
      <c r="I18" s="13">
        <v>16</v>
      </c>
      <c r="J18" s="13">
        <v>1</v>
      </c>
      <c r="K18" s="13">
        <v>2</v>
      </c>
      <c r="L18" s="13"/>
      <c r="M18" s="13"/>
      <c r="N18" s="13"/>
      <c r="O18" s="31">
        <f t="shared" si="0"/>
        <v>6.5555555555555554</v>
      </c>
    </row>
    <row r="19" spans="1:15" ht="24.75" customHeight="1" x14ac:dyDescent="0.2">
      <c r="A19" s="12">
        <v>12</v>
      </c>
      <c r="B19" s="13" t="s">
        <v>52</v>
      </c>
      <c r="C19" s="13">
        <v>12</v>
      </c>
      <c r="D19" s="13">
        <v>2</v>
      </c>
      <c r="E19" s="13">
        <v>4</v>
      </c>
      <c r="F19" s="13"/>
      <c r="G19" s="13"/>
      <c r="H19" s="13"/>
      <c r="I19" s="13">
        <v>14</v>
      </c>
      <c r="J19" s="13">
        <v>2</v>
      </c>
      <c r="K19" s="13">
        <v>2</v>
      </c>
      <c r="L19" s="13">
        <v>7</v>
      </c>
      <c r="M19" s="13">
        <v>2</v>
      </c>
      <c r="N19" s="13">
        <v>2</v>
      </c>
      <c r="O19" s="31">
        <f t="shared" si="0"/>
        <v>5.2222222222222223</v>
      </c>
    </row>
    <row r="20" spans="1:15" ht="24.75" customHeight="1" x14ac:dyDescent="0.2">
      <c r="A20" s="12">
        <v>13</v>
      </c>
      <c r="B20" s="13" t="s">
        <v>14</v>
      </c>
      <c r="C20" s="13">
        <v>18</v>
      </c>
      <c r="D20" s="13">
        <v>3</v>
      </c>
      <c r="E20" s="13">
        <v>3</v>
      </c>
      <c r="F20" s="13">
        <v>16</v>
      </c>
      <c r="G20" s="13">
        <v>2</v>
      </c>
      <c r="H20" s="13">
        <v>6</v>
      </c>
      <c r="I20" s="13">
        <v>16</v>
      </c>
      <c r="J20" s="13">
        <v>4</v>
      </c>
      <c r="K20" s="13">
        <v>4</v>
      </c>
      <c r="L20" s="13"/>
      <c r="M20" s="13"/>
      <c r="N20" s="13"/>
      <c r="O20" s="31">
        <f t="shared" si="0"/>
        <v>8</v>
      </c>
    </row>
    <row r="21" spans="1:15" ht="24.75" customHeight="1" x14ac:dyDescent="0.2">
      <c r="A21" s="12">
        <v>14</v>
      </c>
      <c r="B21" s="13" t="s">
        <v>15</v>
      </c>
      <c r="C21" s="13">
        <v>15</v>
      </c>
      <c r="D21" s="13">
        <v>4</v>
      </c>
      <c r="E21" s="13">
        <v>4</v>
      </c>
      <c r="F21" s="13">
        <v>18</v>
      </c>
      <c r="G21" s="13">
        <v>4</v>
      </c>
      <c r="H21" s="13">
        <v>4</v>
      </c>
      <c r="I21" s="13">
        <v>20</v>
      </c>
      <c r="J21" s="13">
        <v>2</v>
      </c>
      <c r="K21" s="13">
        <v>2</v>
      </c>
      <c r="L21" s="13">
        <v>22</v>
      </c>
      <c r="M21" s="13">
        <v>4</v>
      </c>
      <c r="N21" s="13">
        <v>4</v>
      </c>
      <c r="O21" s="31">
        <f t="shared" si="0"/>
        <v>8.5833333333333339</v>
      </c>
    </row>
    <row r="22" spans="1:15" ht="24.75" customHeight="1" x14ac:dyDescent="0.2">
      <c r="A22" s="12">
        <v>15</v>
      </c>
      <c r="B22" s="13" t="s">
        <v>63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31" t="e">
        <f t="shared" si="0"/>
        <v>#DIV/0!</v>
      </c>
    </row>
    <row r="23" spans="1:15" ht="24.75" customHeight="1" x14ac:dyDescent="0.2">
      <c r="A23" s="12">
        <v>16</v>
      </c>
      <c r="B23" s="13" t="s">
        <v>16</v>
      </c>
      <c r="C23" s="13">
        <v>20</v>
      </c>
      <c r="D23" s="13">
        <v>4</v>
      </c>
      <c r="E23" s="13">
        <v>4</v>
      </c>
      <c r="F23" s="13">
        <v>22</v>
      </c>
      <c r="G23" s="13">
        <v>4</v>
      </c>
      <c r="H23" s="13">
        <v>6</v>
      </c>
      <c r="I23" s="13">
        <v>30</v>
      </c>
      <c r="J23" s="13">
        <v>2</v>
      </c>
      <c r="K23" s="13">
        <v>6</v>
      </c>
      <c r="L23" s="13"/>
      <c r="M23" s="13"/>
      <c r="N23" s="13"/>
      <c r="O23" s="31">
        <f t="shared" si="0"/>
        <v>10.888888888888889</v>
      </c>
    </row>
    <row r="24" spans="1:15" ht="24.75" customHeight="1" x14ac:dyDescent="0.2">
      <c r="A24" s="12">
        <v>17</v>
      </c>
      <c r="B24" s="13" t="s">
        <v>70</v>
      </c>
      <c r="C24" s="13">
        <v>12</v>
      </c>
      <c r="D24" s="13">
        <v>6</v>
      </c>
      <c r="E24" s="13">
        <v>3</v>
      </c>
      <c r="F24" s="13">
        <v>32</v>
      </c>
      <c r="G24" s="13">
        <v>12</v>
      </c>
      <c r="H24" s="13">
        <v>3</v>
      </c>
      <c r="I24" s="13">
        <v>18</v>
      </c>
      <c r="J24" s="13">
        <v>3</v>
      </c>
      <c r="K24" s="13">
        <v>2</v>
      </c>
      <c r="L24" s="13"/>
      <c r="M24" s="13"/>
      <c r="N24" s="13"/>
      <c r="O24" s="31">
        <f t="shared" si="0"/>
        <v>10.111111111111111</v>
      </c>
    </row>
    <row r="25" spans="1:15" ht="24.75" customHeight="1" x14ac:dyDescent="0.2">
      <c r="A25" s="12">
        <v>18</v>
      </c>
      <c r="B25" s="13" t="s">
        <v>17</v>
      </c>
      <c r="C25" s="13">
        <v>5</v>
      </c>
      <c r="D25" s="13">
        <v>25</v>
      </c>
      <c r="E25" s="13">
        <v>5</v>
      </c>
      <c r="F25" s="13">
        <v>5</v>
      </c>
      <c r="G25" s="13">
        <v>30</v>
      </c>
      <c r="H25" s="13">
        <v>5</v>
      </c>
      <c r="I25" s="13">
        <v>7</v>
      </c>
      <c r="J25" s="13">
        <v>40</v>
      </c>
      <c r="K25" s="13">
        <v>2</v>
      </c>
      <c r="L25" s="13">
        <v>2</v>
      </c>
      <c r="M25" s="13">
        <v>45</v>
      </c>
      <c r="N25" s="13">
        <v>5</v>
      </c>
      <c r="O25" s="31">
        <f t="shared" si="0"/>
        <v>14.666666666666666</v>
      </c>
    </row>
    <row r="26" spans="1:15" ht="24.75" customHeight="1" x14ac:dyDescent="0.2">
      <c r="A26" s="12">
        <v>19</v>
      </c>
      <c r="B26" s="13" t="s">
        <v>53</v>
      </c>
      <c r="C26" s="13">
        <v>5</v>
      </c>
      <c r="D26" s="13">
        <v>2</v>
      </c>
      <c r="E26" s="13">
        <v>2</v>
      </c>
      <c r="F26" s="13"/>
      <c r="G26" s="13"/>
      <c r="H26" s="13"/>
      <c r="I26" s="13">
        <v>5</v>
      </c>
      <c r="J26" s="13">
        <v>3</v>
      </c>
      <c r="K26" s="13">
        <v>3</v>
      </c>
      <c r="L26" s="13">
        <v>4</v>
      </c>
      <c r="M26" s="13">
        <v>2</v>
      </c>
      <c r="N26" s="13">
        <v>3</v>
      </c>
      <c r="O26" s="31">
        <f t="shared" si="0"/>
        <v>3.2222222222222223</v>
      </c>
    </row>
    <row r="27" spans="1:15" ht="24.75" customHeight="1" x14ac:dyDescent="0.2">
      <c r="A27" s="12">
        <v>20</v>
      </c>
      <c r="B27" s="13" t="s">
        <v>61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31" t="e">
        <f t="shared" si="0"/>
        <v>#DIV/0!</v>
      </c>
    </row>
    <row r="28" spans="1:15" ht="24.75" customHeight="1" x14ac:dyDescent="0.2">
      <c r="A28" s="12">
        <v>21</v>
      </c>
      <c r="B28" s="13" t="s">
        <v>54</v>
      </c>
      <c r="C28" s="13">
        <v>7</v>
      </c>
      <c r="D28" s="13">
        <v>6</v>
      </c>
      <c r="E28" s="13">
        <v>2</v>
      </c>
      <c r="F28" s="13"/>
      <c r="G28" s="13"/>
      <c r="H28" s="13"/>
      <c r="I28" s="13">
        <v>10</v>
      </c>
      <c r="J28" s="13">
        <v>8</v>
      </c>
      <c r="K28" s="13">
        <v>2</v>
      </c>
      <c r="L28" s="13"/>
      <c r="M28" s="13"/>
      <c r="N28" s="13"/>
      <c r="O28" s="31">
        <f t="shared" si="0"/>
        <v>5.833333333333333</v>
      </c>
    </row>
    <row r="29" spans="1:15" ht="24.75" customHeight="1" x14ac:dyDescent="0.2">
      <c r="A29" s="12">
        <v>22</v>
      </c>
      <c r="B29" s="13" t="s">
        <v>18</v>
      </c>
      <c r="C29" s="13">
        <v>20</v>
      </c>
      <c r="D29" s="13">
        <v>8</v>
      </c>
      <c r="E29" s="13">
        <v>3</v>
      </c>
      <c r="F29" s="13">
        <v>20</v>
      </c>
      <c r="G29" s="13">
        <v>5</v>
      </c>
      <c r="H29" s="13">
        <v>5</v>
      </c>
      <c r="I29" s="13">
        <v>30</v>
      </c>
      <c r="J29" s="13">
        <v>6</v>
      </c>
      <c r="K29" s="13">
        <v>5</v>
      </c>
      <c r="L29" s="13">
        <v>38</v>
      </c>
      <c r="M29" s="13">
        <v>6</v>
      </c>
      <c r="N29" s="13">
        <v>5</v>
      </c>
      <c r="O29" s="31">
        <f t="shared" si="0"/>
        <v>12.583333333333334</v>
      </c>
    </row>
    <row r="30" spans="1:15" ht="24.75" customHeight="1" x14ac:dyDescent="0.2">
      <c r="A30" s="12">
        <v>23</v>
      </c>
      <c r="B30" s="13" t="s">
        <v>19</v>
      </c>
      <c r="C30" s="13">
        <v>30</v>
      </c>
      <c r="D30" s="13">
        <v>7</v>
      </c>
      <c r="E30" s="13">
        <v>4</v>
      </c>
      <c r="F30" s="13">
        <v>25</v>
      </c>
      <c r="G30" s="13">
        <v>4</v>
      </c>
      <c r="H30" s="13">
        <v>7</v>
      </c>
      <c r="I30" s="13">
        <v>19</v>
      </c>
      <c r="J30" s="13">
        <v>3</v>
      </c>
      <c r="K30" s="13">
        <v>3</v>
      </c>
      <c r="L30" s="13">
        <v>25</v>
      </c>
      <c r="M30" s="13">
        <v>5</v>
      </c>
      <c r="N30" s="13">
        <v>3</v>
      </c>
      <c r="O30" s="31">
        <f t="shared" si="0"/>
        <v>11.25</v>
      </c>
    </row>
    <row r="31" spans="1:15" ht="24.75" customHeight="1" x14ac:dyDescent="0.2">
      <c r="A31" s="12">
        <v>24</v>
      </c>
      <c r="B31" s="13" t="s">
        <v>20</v>
      </c>
      <c r="C31" s="13">
        <v>7</v>
      </c>
      <c r="D31" s="13">
        <v>5</v>
      </c>
      <c r="E31" s="13">
        <v>4</v>
      </c>
      <c r="F31" s="13">
        <v>7</v>
      </c>
      <c r="G31" s="13">
        <v>2</v>
      </c>
      <c r="H31" s="13">
        <v>4</v>
      </c>
      <c r="I31" s="13">
        <v>7</v>
      </c>
      <c r="J31" s="13">
        <v>3</v>
      </c>
      <c r="K31" s="13">
        <v>3</v>
      </c>
      <c r="L31" s="13">
        <v>6</v>
      </c>
      <c r="M31" s="13">
        <v>3</v>
      </c>
      <c r="N31" s="13">
        <v>9</v>
      </c>
      <c r="O31" s="31">
        <f t="shared" si="0"/>
        <v>5</v>
      </c>
    </row>
    <row r="32" spans="1:15" ht="24.75" customHeight="1" x14ac:dyDescent="0.2">
      <c r="A32" s="12">
        <v>25</v>
      </c>
      <c r="B32" s="13" t="s">
        <v>67</v>
      </c>
      <c r="C32" s="13">
        <v>11</v>
      </c>
      <c r="D32" s="13">
        <v>7</v>
      </c>
      <c r="E32" s="13">
        <v>4</v>
      </c>
      <c r="F32" s="13"/>
      <c r="G32" s="13"/>
      <c r="H32" s="13"/>
      <c r="I32" s="13">
        <v>10</v>
      </c>
      <c r="J32" s="13">
        <v>10</v>
      </c>
      <c r="K32" s="13">
        <v>3</v>
      </c>
      <c r="L32" s="13">
        <v>13</v>
      </c>
      <c r="M32" s="13">
        <v>7</v>
      </c>
      <c r="N32" s="13">
        <v>4</v>
      </c>
      <c r="O32" s="31">
        <f t="shared" si="0"/>
        <v>7.666666666666667</v>
      </c>
    </row>
    <row r="33" spans="1:15" ht="24.75" customHeight="1" x14ac:dyDescent="0.2">
      <c r="A33" s="12">
        <v>26</v>
      </c>
      <c r="B33" s="13" t="s">
        <v>56</v>
      </c>
      <c r="C33" s="13">
        <v>12</v>
      </c>
      <c r="D33" s="13">
        <v>2</v>
      </c>
      <c r="E33" s="13">
        <v>2</v>
      </c>
      <c r="F33" s="13">
        <v>12</v>
      </c>
      <c r="G33" s="13">
        <v>4</v>
      </c>
      <c r="H33" s="13">
        <v>2</v>
      </c>
      <c r="I33" s="13">
        <v>22</v>
      </c>
      <c r="J33" s="13">
        <v>4</v>
      </c>
      <c r="K33" s="13">
        <v>3</v>
      </c>
      <c r="L33" s="13">
        <v>11</v>
      </c>
      <c r="M33" s="13">
        <v>2</v>
      </c>
      <c r="N33" s="13">
        <v>1</v>
      </c>
      <c r="O33" s="31">
        <f t="shared" si="0"/>
        <v>6.416666666666667</v>
      </c>
    </row>
    <row r="34" spans="1:15" ht="24.75" customHeight="1" x14ac:dyDescent="0.2">
      <c r="A34" s="12">
        <v>27</v>
      </c>
      <c r="B34" s="13" t="s">
        <v>24</v>
      </c>
      <c r="C34" s="13">
        <v>5</v>
      </c>
      <c r="D34" s="13">
        <v>6</v>
      </c>
      <c r="E34" s="13">
        <v>5</v>
      </c>
      <c r="F34" s="13"/>
      <c r="G34" s="13"/>
      <c r="H34" s="13"/>
      <c r="I34" s="13"/>
      <c r="J34" s="13"/>
      <c r="K34" s="13"/>
      <c r="L34" s="13"/>
      <c r="M34" s="13"/>
      <c r="N34" s="13"/>
      <c r="O34" s="31">
        <f t="shared" si="0"/>
        <v>5.333333333333333</v>
      </c>
    </row>
    <row r="35" spans="1:15" ht="24.75" customHeight="1" x14ac:dyDescent="0.2">
      <c r="A35" s="12">
        <v>28</v>
      </c>
      <c r="B35" s="13" t="s">
        <v>25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1" t="e">
        <f t="shared" si="0"/>
        <v>#DIV/0!</v>
      </c>
    </row>
    <row r="36" spans="1:15" ht="24.75" customHeight="1" x14ac:dyDescent="0.2">
      <c r="A36" s="12">
        <v>29</v>
      </c>
      <c r="B36" s="13" t="s">
        <v>68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1" t="e">
        <f t="shared" si="0"/>
        <v>#DIV/0!</v>
      </c>
    </row>
    <row r="37" spans="1:15" ht="24.75" customHeight="1" x14ac:dyDescent="0.2">
      <c r="A37" s="12">
        <v>30</v>
      </c>
      <c r="B37" s="13" t="s">
        <v>26</v>
      </c>
      <c r="C37" s="13">
        <v>50</v>
      </c>
      <c r="D37" s="13">
        <v>50</v>
      </c>
      <c r="E37" s="13">
        <v>6</v>
      </c>
      <c r="F37" s="13">
        <v>50</v>
      </c>
      <c r="G37" s="13">
        <v>47</v>
      </c>
      <c r="H37" s="13">
        <v>8</v>
      </c>
      <c r="I37" s="13">
        <v>50</v>
      </c>
      <c r="J37" s="13">
        <v>45</v>
      </c>
      <c r="K37" s="13">
        <v>10</v>
      </c>
      <c r="L37" s="13">
        <v>50</v>
      </c>
      <c r="M37" s="13">
        <v>50</v>
      </c>
      <c r="N37" s="13">
        <v>7</v>
      </c>
      <c r="O37" s="31">
        <f t="shared" si="0"/>
        <v>35.25</v>
      </c>
    </row>
    <row r="38" spans="1:15" ht="24.75" customHeight="1" x14ac:dyDescent="0.2">
      <c r="A38" s="12">
        <v>31</v>
      </c>
      <c r="B38" s="13" t="s">
        <v>57</v>
      </c>
      <c r="C38" s="13">
        <v>8</v>
      </c>
      <c r="D38" s="13">
        <v>5</v>
      </c>
      <c r="E38" s="13">
        <v>3</v>
      </c>
      <c r="F38" s="13"/>
      <c r="G38" s="13"/>
      <c r="H38" s="13"/>
      <c r="I38" s="13">
        <v>5</v>
      </c>
      <c r="J38" s="13">
        <v>3</v>
      </c>
      <c r="K38" s="13">
        <v>5</v>
      </c>
      <c r="L38" s="13">
        <v>9</v>
      </c>
      <c r="M38" s="13">
        <v>6</v>
      </c>
      <c r="N38" s="13">
        <v>7</v>
      </c>
      <c r="O38" s="31">
        <f t="shared" si="0"/>
        <v>5.666666666666667</v>
      </c>
    </row>
    <row r="39" spans="1:15" ht="24.75" customHeight="1" x14ac:dyDescent="0.2">
      <c r="A39" s="12">
        <v>32</v>
      </c>
      <c r="B39" s="13" t="s">
        <v>66</v>
      </c>
      <c r="C39" s="13">
        <v>3</v>
      </c>
      <c r="D39" s="13">
        <v>4</v>
      </c>
      <c r="E39" s="13">
        <v>2</v>
      </c>
      <c r="F39" s="13"/>
      <c r="G39" s="13"/>
      <c r="H39" s="13"/>
      <c r="I39" s="13">
        <v>15</v>
      </c>
      <c r="J39" s="13">
        <v>2</v>
      </c>
      <c r="K39" s="13">
        <v>2</v>
      </c>
      <c r="L39" s="13"/>
      <c r="M39" s="13"/>
      <c r="N39" s="13"/>
      <c r="O39" s="31">
        <f t="shared" si="0"/>
        <v>4.666666666666667</v>
      </c>
    </row>
    <row r="40" spans="1:15" ht="24.75" customHeight="1" x14ac:dyDescent="0.2">
      <c r="A40" s="12">
        <v>33</v>
      </c>
      <c r="B40" s="13" t="s">
        <v>65</v>
      </c>
      <c r="C40" s="13"/>
      <c r="D40" s="13"/>
      <c r="E40" s="13"/>
      <c r="F40" s="13"/>
      <c r="G40" s="13"/>
      <c r="H40" s="13"/>
      <c r="I40" s="13"/>
      <c r="J40" s="13"/>
      <c r="K40" s="13"/>
      <c r="L40" s="13">
        <v>5</v>
      </c>
      <c r="M40" s="13">
        <v>2</v>
      </c>
      <c r="N40" s="13">
        <v>3</v>
      </c>
      <c r="O40" s="31">
        <f t="shared" si="0"/>
        <v>3.3333333333333335</v>
      </c>
    </row>
    <row r="41" spans="1:15" ht="24.75" customHeight="1" x14ac:dyDescent="0.2">
      <c r="A41" s="12">
        <v>34</v>
      </c>
      <c r="B41" s="13" t="s">
        <v>58</v>
      </c>
      <c r="C41" s="13">
        <v>8</v>
      </c>
      <c r="D41" s="13">
        <v>3</v>
      </c>
      <c r="E41" s="13">
        <v>2</v>
      </c>
      <c r="F41" s="13">
        <v>11</v>
      </c>
      <c r="G41" s="13">
        <v>3</v>
      </c>
      <c r="H41" s="13">
        <v>2</v>
      </c>
      <c r="I41" s="13">
        <v>10</v>
      </c>
      <c r="J41" s="13">
        <v>2</v>
      </c>
      <c r="K41" s="13">
        <v>2</v>
      </c>
      <c r="L41" s="13">
        <v>6</v>
      </c>
      <c r="M41" s="13">
        <v>3</v>
      </c>
      <c r="N41" s="13">
        <v>2</v>
      </c>
      <c r="O41" s="31">
        <f t="shared" si="0"/>
        <v>4.5</v>
      </c>
    </row>
    <row r="42" spans="1:15" ht="24.75" customHeight="1" x14ac:dyDescent="0.2">
      <c r="A42" s="12">
        <v>35</v>
      </c>
      <c r="B42" s="13" t="s">
        <v>27</v>
      </c>
      <c r="C42" s="13">
        <v>3</v>
      </c>
      <c r="D42" s="13">
        <v>17</v>
      </c>
      <c r="E42" s="13">
        <v>2</v>
      </c>
      <c r="F42" s="13">
        <v>2</v>
      </c>
      <c r="G42" s="13">
        <v>18</v>
      </c>
      <c r="H42" s="13">
        <v>3</v>
      </c>
      <c r="I42" s="13">
        <v>2</v>
      </c>
      <c r="J42" s="13">
        <v>18</v>
      </c>
      <c r="K42" s="13">
        <v>3</v>
      </c>
      <c r="L42" s="13"/>
      <c r="M42" s="13"/>
      <c r="N42" s="13"/>
      <c r="O42" s="31">
        <f t="shared" si="0"/>
        <v>7.5555555555555554</v>
      </c>
    </row>
    <row r="43" spans="1:15" ht="24.75" customHeight="1" x14ac:dyDescent="0.2">
      <c r="A43" s="12">
        <v>36</v>
      </c>
      <c r="B43" s="13" t="s">
        <v>59</v>
      </c>
      <c r="C43" s="13">
        <v>5</v>
      </c>
      <c r="D43" s="13">
        <v>3</v>
      </c>
      <c r="E43" s="13">
        <v>2</v>
      </c>
      <c r="F43" s="13">
        <v>2</v>
      </c>
      <c r="G43" s="13">
        <v>2</v>
      </c>
      <c r="H43" s="13">
        <v>2</v>
      </c>
      <c r="I43" s="13">
        <v>3</v>
      </c>
      <c r="J43" s="13">
        <v>2</v>
      </c>
      <c r="K43" s="13">
        <v>2</v>
      </c>
      <c r="L43" s="13">
        <v>6</v>
      </c>
      <c r="M43" s="13">
        <v>3</v>
      </c>
      <c r="N43" s="13">
        <v>2</v>
      </c>
      <c r="O43" s="31">
        <f t="shared" si="0"/>
        <v>2.8333333333333335</v>
      </c>
    </row>
    <row r="44" spans="1:15" ht="24.75" customHeight="1" x14ac:dyDescent="0.2">
      <c r="A44" s="12">
        <v>37</v>
      </c>
      <c r="B44" s="13" t="s">
        <v>28</v>
      </c>
      <c r="C44" s="13">
        <v>14</v>
      </c>
      <c r="D44" s="13">
        <v>4</v>
      </c>
      <c r="E44" s="13">
        <v>4</v>
      </c>
      <c r="F44" s="13">
        <v>13</v>
      </c>
      <c r="G44" s="13">
        <v>3</v>
      </c>
      <c r="H44" s="13">
        <v>4</v>
      </c>
      <c r="I44" s="13">
        <v>19</v>
      </c>
      <c r="J44" s="13">
        <v>3</v>
      </c>
      <c r="K44" s="13">
        <v>3</v>
      </c>
      <c r="L44" s="13">
        <v>14</v>
      </c>
      <c r="M44" s="13">
        <v>3</v>
      </c>
      <c r="N44" s="13">
        <v>2</v>
      </c>
      <c r="O44" s="31">
        <f t="shared" si="0"/>
        <v>7.166666666666667</v>
      </c>
    </row>
    <row r="45" spans="1:15" ht="24.75" customHeight="1" x14ac:dyDescent="0.2">
      <c r="A45" s="12">
        <v>38</v>
      </c>
      <c r="B45" s="13" t="s">
        <v>64</v>
      </c>
      <c r="C45" s="13">
        <v>5</v>
      </c>
      <c r="D45" s="13">
        <v>3</v>
      </c>
      <c r="E45" s="13">
        <v>2</v>
      </c>
      <c r="F45" s="13"/>
      <c r="G45" s="13"/>
      <c r="H45" s="13"/>
      <c r="I45" s="13">
        <v>3</v>
      </c>
      <c r="J45" s="13">
        <v>2</v>
      </c>
      <c r="K45" s="13">
        <v>2</v>
      </c>
      <c r="L45" s="13"/>
      <c r="M45" s="13"/>
      <c r="N45" s="13"/>
      <c r="O45" s="31">
        <f t="shared" si="0"/>
        <v>2.8333333333333335</v>
      </c>
    </row>
    <row r="46" spans="1:15" ht="24.75" customHeight="1" x14ac:dyDescent="0.2">
      <c r="A46" s="12">
        <v>39</v>
      </c>
      <c r="B46" s="13" t="s">
        <v>60</v>
      </c>
      <c r="C46" s="13"/>
      <c r="D46" s="13"/>
      <c r="E46" s="13"/>
      <c r="F46" s="13">
        <v>2</v>
      </c>
      <c r="G46" s="13">
        <v>3</v>
      </c>
      <c r="H46" s="13">
        <v>2</v>
      </c>
      <c r="I46" s="13">
        <v>2</v>
      </c>
      <c r="J46" s="13">
        <v>4</v>
      </c>
      <c r="K46" s="13">
        <v>1</v>
      </c>
      <c r="L46" s="13">
        <v>2</v>
      </c>
      <c r="M46" s="13">
        <v>4</v>
      </c>
      <c r="N46" s="13">
        <v>1</v>
      </c>
      <c r="O46" s="31">
        <f t="shared" si="0"/>
        <v>2.3333333333333335</v>
      </c>
    </row>
    <row r="47" spans="1:15" ht="24.75" customHeight="1" x14ac:dyDescent="0.2">
      <c r="A47" s="12">
        <v>40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31" t="e">
        <f t="shared" si="0"/>
        <v>#DIV/0!</v>
      </c>
    </row>
    <row r="48" spans="1:15" ht="24.75" customHeight="1" x14ac:dyDescent="0.2">
      <c r="A48" s="12">
        <v>41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31" t="e">
        <f t="shared" si="0"/>
        <v>#DIV/0!</v>
      </c>
    </row>
    <row r="49" spans="1:15" ht="13.7" customHeight="1" x14ac:dyDescent="0.2">
      <c r="A49" s="12">
        <v>42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7" t="e">
        <f t="shared" si="0"/>
        <v>#DIV/0!</v>
      </c>
    </row>
    <row r="50" spans="1:15" ht="13.7" customHeight="1" x14ac:dyDescent="0.2">
      <c r="A50" s="12">
        <v>43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7" t="e">
        <f t="shared" si="0"/>
        <v>#DIV/0!</v>
      </c>
    </row>
    <row r="51" spans="1:15" ht="13.7" customHeight="1" x14ac:dyDescent="0.2">
      <c r="A51" s="12">
        <v>44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7" t="e">
        <f t="shared" si="0"/>
        <v>#DIV/0!</v>
      </c>
    </row>
    <row r="52" spans="1:15" ht="13.7" customHeight="1" x14ac:dyDescent="0.2">
      <c r="A52" s="12">
        <v>45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7" t="e">
        <f t="shared" si="0"/>
        <v>#DIV/0!</v>
      </c>
    </row>
    <row r="53" spans="1:15" ht="13.7" customHeight="1" x14ac:dyDescent="0.2">
      <c r="A53" s="18"/>
      <c r="B53" s="19" t="s">
        <v>30</v>
      </c>
      <c r="C53" s="20">
        <f t="shared" ref="C53:N53" si="1">SUM(C8:C52)</f>
        <v>383</v>
      </c>
      <c r="D53" s="20">
        <f t="shared" si="1"/>
        <v>238</v>
      </c>
      <c r="E53" s="20">
        <f t="shared" si="1"/>
        <v>107</v>
      </c>
      <c r="F53" s="20">
        <f t="shared" si="1"/>
        <v>339</v>
      </c>
      <c r="G53" s="20">
        <f t="shared" si="1"/>
        <v>205</v>
      </c>
      <c r="H53" s="20">
        <f t="shared" si="1"/>
        <v>93</v>
      </c>
      <c r="I53" s="20">
        <f t="shared" si="1"/>
        <v>434</v>
      </c>
      <c r="J53" s="20">
        <f t="shared" si="1"/>
        <v>241</v>
      </c>
      <c r="K53" s="20">
        <f t="shared" si="1"/>
        <v>101</v>
      </c>
      <c r="L53" s="20">
        <f t="shared" si="1"/>
        <v>311</v>
      </c>
      <c r="M53" s="20">
        <f t="shared" si="1"/>
        <v>224</v>
      </c>
      <c r="N53" s="20">
        <f t="shared" si="1"/>
        <v>91</v>
      </c>
      <c r="O53" s="21"/>
    </row>
    <row r="54" spans="1:15" ht="13.7" customHeight="1" x14ac:dyDescent="0.2">
      <c r="A54" s="22"/>
      <c r="B54" s="19" t="s">
        <v>31</v>
      </c>
      <c r="C54" s="20">
        <f t="shared" ref="C54:N54" si="2">AVERAGE(C8:C52)</f>
        <v>11.96875</v>
      </c>
      <c r="D54" s="20">
        <f t="shared" si="2"/>
        <v>7.4375</v>
      </c>
      <c r="E54" s="20">
        <f t="shared" si="2"/>
        <v>3.34375</v>
      </c>
      <c r="F54" s="20">
        <f t="shared" si="2"/>
        <v>15.409090909090908</v>
      </c>
      <c r="G54" s="20">
        <f t="shared" si="2"/>
        <v>9.3181818181818183</v>
      </c>
      <c r="H54" s="20">
        <f t="shared" si="2"/>
        <v>4.2272727272727275</v>
      </c>
      <c r="I54" s="20">
        <f t="shared" si="2"/>
        <v>13.5625</v>
      </c>
      <c r="J54" s="20">
        <f t="shared" si="2"/>
        <v>7.53125</v>
      </c>
      <c r="K54" s="20">
        <f t="shared" si="2"/>
        <v>3.15625</v>
      </c>
      <c r="L54" s="20">
        <f t="shared" si="2"/>
        <v>12.958333333333334</v>
      </c>
      <c r="M54" s="20">
        <f t="shared" si="2"/>
        <v>9.3333333333333339</v>
      </c>
      <c r="N54" s="20">
        <f t="shared" si="2"/>
        <v>3.7916666666666665</v>
      </c>
      <c r="O54" s="10"/>
    </row>
    <row r="55" spans="1:15" ht="13.7" customHeight="1" x14ac:dyDescent="0.2">
      <c r="A55" s="4"/>
      <c r="B55" s="23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3"/>
    </row>
    <row r="56" spans="1:15" ht="13.7" customHeight="1" x14ac:dyDescent="0.2">
      <c r="A56" s="22"/>
      <c r="B56" s="108" t="s">
        <v>32</v>
      </c>
      <c r="C56" s="109"/>
      <c r="D56" s="110">
        <f>AVERAGE(C8:C52,F8:F52,I8:I52,L8:L52)</f>
        <v>13.336363636363636</v>
      </c>
      <c r="E56" s="110"/>
      <c r="F56" s="26"/>
      <c r="G56" s="27"/>
      <c r="H56" s="27"/>
      <c r="I56" s="27"/>
      <c r="J56" s="27"/>
      <c r="K56" s="27"/>
      <c r="L56" s="27"/>
      <c r="M56" s="27"/>
      <c r="N56" s="27"/>
      <c r="O56" s="3"/>
    </row>
    <row r="57" spans="1:15" ht="13.7" customHeight="1" x14ac:dyDescent="0.2">
      <c r="A57" s="22"/>
      <c r="B57" s="108" t="s">
        <v>33</v>
      </c>
      <c r="C57" s="109"/>
      <c r="D57" s="110">
        <f>AVERAGE(G8:G52,D8:D52,J8:J52,M8:M52)</f>
        <v>8.254545454545454</v>
      </c>
      <c r="E57" s="110"/>
      <c r="F57" s="28"/>
      <c r="G57" s="4"/>
      <c r="H57" s="4"/>
      <c r="I57" s="4"/>
      <c r="J57" s="4"/>
      <c r="K57" s="4"/>
      <c r="L57" s="4"/>
      <c r="M57" s="4"/>
      <c r="N57" s="4"/>
      <c r="O57" s="3"/>
    </row>
    <row r="58" spans="1:15" ht="13.7" customHeight="1" x14ac:dyDescent="0.2">
      <c r="A58" s="22"/>
      <c r="B58" s="108" t="s">
        <v>34</v>
      </c>
      <c r="C58" s="109"/>
      <c r="D58" s="110">
        <f>AVERAGE(E8:E52,H8:H52,K8:K52,N8:N52)</f>
        <v>3.5636363636363635</v>
      </c>
      <c r="E58" s="110"/>
      <c r="F58" s="28"/>
      <c r="G58" s="4"/>
      <c r="H58" s="4"/>
      <c r="I58" s="4"/>
      <c r="J58" s="4"/>
      <c r="K58" s="4"/>
      <c r="L58" s="4"/>
      <c r="M58" s="4"/>
      <c r="N58" s="4"/>
      <c r="O58" s="3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ageMargins left="0.78740200000000005" right="0.78740200000000005" top="0.98425200000000002" bottom="0.98425200000000002" header="0.49212600000000001" footer="0.49212600000000001"/>
  <pageSetup scale="56"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8"/>
  <sheetViews>
    <sheetView showGridLines="0" topLeftCell="A25" workbookViewId="0">
      <selection activeCell="B8" sqref="B8:N46"/>
    </sheetView>
  </sheetViews>
  <sheetFormatPr baseColWidth="10" defaultColWidth="10.85546875" defaultRowHeight="12.75" customHeight="1" x14ac:dyDescent="0.2"/>
  <cols>
    <col min="1" max="1" width="3.42578125" customWidth="1"/>
    <col min="2" max="2" width="26" customWidth="1"/>
    <col min="3" max="15" width="8.7109375" customWidth="1"/>
    <col min="16" max="256" width="10.85546875" customWidth="1"/>
  </cols>
  <sheetData>
    <row r="1" spans="1:15" ht="20.25" customHeight="1" x14ac:dyDescent="0.2">
      <c r="A1" s="95" t="str">
        <f>VIERGE!A1</f>
        <v>FICHE DE JONGLAGE U11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1"/>
    </row>
    <row r="2" spans="1:15" ht="27.75" customHeight="1" x14ac:dyDescent="0.2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"/>
    </row>
    <row r="3" spans="1:15" ht="8.1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ht="24.75" customHeight="1" x14ac:dyDescent="0.25">
      <c r="A4" s="106" t="s">
        <v>39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3"/>
    </row>
    <row r="5" spans="1:15" ht="24.75" customHeight="1" x14ac:dyDescent="0.2">
      <c r="A5" s="4"/>
      <c r="B5" s="5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3"/>
    </row>
    <row r="6" spans="1:15" ht="24.75" customHeight="1" x14ac:dyDescent="0.2">
      <c r="A6" s="4"/>
      <c r="B6" s="8"/>
      <c r="C6" s="111" t="s">
        <v>2</v>
      </c>
      <c r="D6" s="112"/>
      <c r="E6" s="112"/>
      <c r="F6" s="111" t="s">
        <v>3</v>
      </c>
      <c r="G6" s="112"/>
      <c r="H6" s="112"/>
      <c r="I6" s="111" t="s">
        <v>4</v>
      </c>
      <c r="J6" s="112"/>
      <c r="K6" s="112"/>
      <c r="L6" s="111" t="s">
        <v>5</v>
      </c>
      <c r="M6" s="112"/>
      <c r="N6" s="112"/>
      <c r="O6" s="10"/>
    </row>
    <row r="7" spans="1:15" ht="24.75" customHeight="1" x14ac:dyDescent="0.2">
      <c r="A7" s="8"/>
      <c r="B7" s="9" t="s">
        <v>6</v>
      </c>
      <c r="C7" s="11" t="s">
        <v>7</v>
      </c>
      <c r="D7" s="11" t="s">
        <v>8</v>
      </c>
      <c r="E7" s="11" t="s">
        <v>9</v>
      </c>
      <c r="F7" s="11" t="s">
        <v>7</v>
      </c>
      <c r="G7" s="11" t="s">
        <v>8</v>
      </c>
      <c r="H7" s="11" t="s">
        <v>9</v>
      </c>
      <c r="I7" s="11" t="s">
        <v>10</v>
      </c>
      <c r="J7" s="11" t="s">
        <v>8</v>
      </c>
      <c r="K7" s="11" t="s">
        <v>9</v>
      </c>
      <c r="L7" s="11" t="s">
        <v>7</v>
      </c>
      <c r="M7" s="11" t="s">
        <v>8</v>
      </c>
      <c r="N7" s="11" t="s">
        <v>9</v>
      </c>
      <c r="O7" s="16"/>
    </row>
    <row r="8" spans="1:15" ht="24.75" customHeight="1" x14ac:dyDescent="0.2">
      <c r="A8" s="12">
        <v>1</v>
      </c>
      <c r="B8" s="13" t="s">
        <v>46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31" t="e">
        <f t="shared" ref="O8:O52" si="0">AVERAGE(C8:N8)</f>
        <v>#DIV/0!</v>
      </c>
    </row>
    <row r="9" spans="1:15" ht="24.75" customHeight="1" x14ac:dyDescent="0.2">
      <c r="A9" s="12">
        <v>2</v>
      </c>
      <c r="B9" s="13" t="s">
        <v>11</v>
      </c>
      <c r="C9" s="13">
        <v>7</v>
      </c>
      <c r="D9" s="13">
        <v>3</v>
      </c>
      <c r="E9" s="13">
        <v>3</v>
      </c>
      <c r="F9" s="13">
        <v>9</v>
      </c>
      <c r="G9" s="13">
        <v>3</v>
      </c>
      <c r="H9" s="13">
        <v>5</v>
      </c>
      <c r="I9" s="13"/>
      <c r="J9" s="13"/>
      <c r="K9" s="13"/>
      <c r="L9" s="13"/>
      <c r="M9" s="13"/>
      <c r="N9" s="13"/>
      <c r="O9" s="31">
        <f t="shared" si="0"/>
        <v>5</v>
      </c>
    </row>
    <row r="10" spans="1:15" ht="24.75" customHeight="1" x14ac:dyDescent="0.2">
      <c r="A10" s="12">
        <v>3</v>
      </c>
      <c r="B10" s="13" t="s">
        <v>47</v>
      </c>
      <c r="C10" s="13">
        <v>2</v>
      </c>
      <c r="D10" s="13">
        <v>20</v>
      </c>
      <c r="E10" s="13">
        <v>2</v>
      </c>
      <c r="F10" s="13">
        <v>3</v>
      </c>
      <c r="G10" s="13">
        <v>9</v>
      </c>
      <c r="H10" s="13">
        <v>4</v>
      </c>
      <c r="I10" s="13"/>
      <c r="J10" s="13"/>
      <c r="K10" s="13"/>
      <c r="L10" s="13"/>
      <c r="M10" s="13"/>
      <c r="N10" s="13"/>
      <c r="O10" s="31">
        <f t="shared" si="0"/>
        <v>6.666666666666667</v>
      </c>
    </row>
    <row r="11" spans="1:15" ht="24.75" customHeight="1" x14ac:dyDescent="0.2">
      <c r="A11" s="12">
        <v>4</v>
      </c>
      <c r="B11" s="13" t="s">
        <v>48</v>
      </c>
      <c r="C11" s="13">
        <v>5</v>
      </c>
      <c r="D11" s="13">
        <v>4</v>
      </c>
      <c r="E11" s="13">
        <v>3</v>
      </c>
      <c r="F11" s="13">
        <v>10</v>
      </c>
      <c r="G11" s="13">
        <v>4</v>
      </c>
      <c r="H11" s="13">
        <v>3</v>
      </c>
      <c r="I11" s="13"/>
      <c r="J11" s="13"/>
      <c r="K11" s="13"/>
      <c r="L11" s="13"/>
      <c r="M11" s="13"/>
      <c r="N11" s="13"/>
      <c r="O11" s="31">
        <f t="shared" si="0"/>
        <v>4.833333333333333</v>
      </c>
    </row>
    <row r="12" spans="1:15" ht="24.75" customHeight="1" x14ac:dyDescent="0.2">
      <c r="A12" s="12">
        <v>5</v>
      </c>
      <c r="B12" s="13" t="s">
        <v>12</v>
      </c>
      <c r="C12" s="13">
        <v>18</v>
      </c>
      <c r="D12" s="13">
        <v>3</v>
      </c>
      <c r="E12" s="13">
        <v>3</v>
      </c>
      <c r="F12" s="13">
        <v>11</v>
      </c>
      <c r="G12" s="13">
        <v>3</v>
      </c>
      <c r="H12" s="13">
        <v>3</v>
      </c>
      <c r="I12" s="13"/>
      <c r="J12" s="13"/>
      <c r="K12" s="13"/>
      <c r="L12" s="13"/>
      <c r="M12" s="13"/>
      <c r="N12" s="13"/>
      <c r="O12" s="31">
        <f t="shared" si="0"/>
        <v>6.833333333333333</v>
      </c>
    </row>
    <row r="13" spans="1:15" ht="24.75" customHeight="1" x14ac:dyDescent="0.2">
      <c r="A13" s="12">
        <v>6</v>
      </c>
      <c r="B13" s="13" t="s">
        <v>13</v>
      </c>
      <c r="C13" s="13">
        <v>7</v>
      </c>
      <c r="D13" s="13">
        <v>3</v>
      </c>
      <c r="E13" s="13">
        <v>2</v>
      </c>
      <c r="F13" s="13">
        <v>15</v>
      </c>
      <c r="G13" s="13">
        <v>5</v>
      </c>
      <c r="H13" s="13">
        <v>3</v>
      </c>
      <c r="I13" s="13"/>
      <c r="J13" s="13"/>
      <c r="K13" s="13"/>
      <c r="L13" s="13"/>
      <c r="M13" s="13"/>
      <c r="N13" s="13"/>
      <c r="O13" s="31">
        <f t="shared" si="0"/>
        <v>5.833333333333333</v>
      </c>
    </row>
    <row r="14" spans="1:15" ht="24.75" customHeight="1" x14ac:dyDescent="0.2">
      <c r="A14" s="12">
        <v>7</v>
      </c>
      <c r="B14" s="13" t="s">
        <v>49</v>
      </c>
      <c r="C14" s="13">
        <v>7</v>
      </c>
      <c r="D14" s="13">
        <v>5</v>
      </c>
      <c r="E14" s="13">
        <v>3</v>
      </c>
      <c r="F14" s="13">
        <v>8</v>
      </c>
      <c r="G14" s="13">
        <v>4</v>
      </c>
      <c r="H14" s="13">
        <v>3</v>
      </c>
      <c r="I14" s="13"/>
      <c r="J14" s="13"/>
      <c r="K14" s="13"/>
      <c r="L14" s="13"/>
      <c r="M14" s="13"/>
      <c r="N14" s="13"/>
      <c r="O14" s="31">
        <f t="shared" si="0"/>
        <v>5</v>
      </c>
    </row>
    <row r="15" spans="1:15" ht="24.75" customHeight="1" x14ac:dyDescent="0.2">
      <c r="A15" s="12">
        <v>8</v>
      </c>
      <c r="B15" s="13" t="s">
        <v>50</v>
      </c>
      <c r="C15" s="13">
        <v>30</v>
      </c>
      <c r="D15" s="13">
        <v>17</v>
      </c>
      <c r="E15" s="13">
        <v>5</v>
      </c>
      <c r="F15" s="13">
        <v>30</v>
      </c>
      <c r="G15" s="13">
        <v>20</v>
      </c>
      <c r="H15" s="13">
        <v>5</v>
      </c>
      <c r="I15" s="13"/>
      <c r="J15" s="13"/>
      <c r="K15" s="13"/>
      <c r="L15" s="13"/>
      <c r="M15" s="13"/>
      <c r="N15" s="13"/>
      <c r="O15" s="31">
        <f t="shared" si="0"/>
        <v>17.833333333333332</v>
      </c>
    </row>
    <row r="16" spans="1:15" ht="24.75" customHeight="1" x14ac:dyDescent="0.2">
      <c r="A16" s="12">
        <v>9</v>
      </c>
      <c r="B16" s="13" t="s">
        <v>72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1" t="e">
        <f t="shared" si="0"/>
        <v>#DIV/0!</v>
      </c>
    </row>
    <row r="17" spans="1:15" ht="24.75" customHeight="1" x14ac:dyDescent="0.2">
      <c r="A17" s="12">
        <v>10</v>
      </c>
      <c r="B17" s="13" t="s">
        <v>44</v>
      </c>
      <c r="C17" s="13">
        <v>2</v>
      </c>
      <c r="D17" s="13">
        <v>3</v>
      </c>
      <c r="E17" s="13">
        <v>5</v>
      </c>
      <c r="F17" s="13">
        <v>5</v>
      </c>
      <c r="G17" s="13">
        <v>10</v>
      </c>
      <c r="H17" s="13">
        <v>5</v>
      </c>
      <c r="I17" s="13"/>
      <c r="J17" s="13"/>
      <c r="K17" s="13"/>
      <c r="L17" s="13"/>
      <c r="M17" s="13"/>
      <c r="N17" s="13"/>
      <c r="O17" s="31">
        <f t="shared" si="0"/>
        <v>5</v>
      </c>
    </row>
    <row r="18" spans="1:15" ht="24.75" customHeight="1" x14ac:dyDescent="0.2">
      <c r="A18" s="12">
        <v>11</v>
      </c>
      <c r="B18" s="13" t="s">
        <v>62</v>
      </c>
      <c r="C18" s="13">
        <v>5</v>
      </c>
      <c r="D18" s="13">
        <v>4</v>
      </c>
      <c r="E18" s="13">
        <v>4</v>
      </c>
      <c r="F18" s="13">
        <v>7</v>
      </c>
      <c r="G18" s="13">
        <v>2</v>
      </c>
      <c r="H18" s="13">
        <v>2</v>
      </c>
      <c r="I18" s="13"/>
      <c r="J18" s="13"/>
      <c r="K18" s="13"/>
      <c r="L18" s="13"/>
      <c r="M18" s="13"/>
      <c r="N18" s="13"/>
      <c r="O18" s="31">
        <f t="shared" si="0"/>
        <v>4</v>
      </c>
    </row>
    <row r="19" spans="1:15" ht="24.75" customHeight="1" x14ac:dyDescent="0.2">
      <c r="A19" s="12">
        <v>12</v>
      </c>
      <c r="B19" s="13" t="s">
        <v>52</v>
      </c>
      <c r="C19" s="13">
        <v>6</v>
      </c>
      <c r="D19" s="13">
        <v>2</v>
      </c>
      <c r="E19" s="13">
        <v>1</v>
      </c>
      <c r="F19" s="13">
        <v>12</v>
      </c>
      <c r="G19" s="13">
        <v>2</v>
      </c>
      <c r="H19" s="13">
        <v>2</v>
      </c>
      <c r="I19" s="13"/>
      <c r="J19" s="13"/>
      <c r="K19" s="13"/>
      <c r="L19" s="13"/>
      <c r="M19" s="13"/>
      <c r="N19" s="13"/>
      <c r="O19" s="31">
        <f t="shared" si="0"/>
        <v>4.166666666666667</v>
      </c>
    </row>
    <row r="20" spans="1:15" ht="24.75" customHeight="1" x14ac:dyDescent="0.2">
      <c r="A20" s="12">
        <v>13</v>
      </c>
      <c r="B20" s="13" t="s">
        <v>14</v>
      </c>
      <c r="C20" s="13">
        <v>10</v>
      </c>
      <c r="D20" s="13">
        <v>2</v>
      </c>
      <c r="E20" s="13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31">
        <f t="shared" si="0"/>
        <v>5.333333333333333</v>
      </c>
    </row>
    <row r="21" spans="1:15" ht="24.75" customHeight="1" x14ac:dyDescent="0.2">
      <c r="A21" s="12">
        <v>14</v>
      </c>
      <c r="B21" s="13" t="s">
        <v>15</v>
      </c>
      <c r="C21" s="13">
        <v>22</v>
      </c>
      <c r="D21" s="13">
        <v>2</v>
      </c>
      <c r="E21" s="13">
        <v>2</v>
      </c>
      <c r="F21" s="13">
        <v>22</v>
      </c>
      <c r="G21" s="13">
        <v>2</v>
      </c>
      <c r="H21" s="13">
        <v>2</v>
      </c>
      <c r="I21" s="13"/>
      <c r="J21" s="13"/>
      <c r="K21" s="13"/>
      <c r="L21" s="13"/>
      <c r="M21" s="13"/>
      <c r="N21" s="13"/>
      <c r="O21" s="31">
        <f t="shared" si="0"/>
        <v>8.6666666666666661</v>
      </c>
    </row>
    <row r="22" spans="1:15" ht="24.75" customHeight="1" x14ac:dyDescent="0.2">
      <c r="A22" s="12">
        <v>15</v>
      </c>
      <c r="B22" s="13" t="s">
        <v>63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31" t="e">
        <f t="shared" si="0"/>
        <v>#DIV/0!</v>
      </c>
    </row>
    <row r="23" spans="1:15" ht="24.75" customHeight="1" x14ac:dyDescent="0.2">
      <c r="A23" s="12">
        <v>16</v>
      </c>
      <c r="B23" s="13" t="s">
        <v>16</v>
      </c>
      <c r="C23" s="13"/>
      <c r="D23" s="13"/>
      <c r="E23" s="13"/>
      <c r="F23" s="13">
        <v>13</v>
      </c>
      <c r="G23" s="13">
        <v>3</v>
      </c>
      <c r="H23" s="13">
        <v>4</v>
      </c>
      <c r="I23" s="13"/>
      <c r="J23" s="13"/>
      <c r="K23" s="13"/>
      <c r="L23" s="13"/>
      <c r="M23" s="13"/>
      <c r="N23" s="13"/>
      <c r="O23" s="31">
        <f t="shared" si="0"/>
        <v>6.666666666666667</v>
      </c>
    </row>
    <row r="24" spans="1:15" ht="24.75" customHeight="1" x14ac:dyDescent="0.2">
      <c r="A24" s="12">
        <v>17</v>
      </c>
      <c r="B24" s="13" t="s">
        <v>70</v>
      </c>
      <c r="C24" s="13">
        <v>8</v>
      </c>
      <c r="D24" s="13">
        <v>5</v>
      </c>
      <c r="E24" s="13">
        <v>3</v>
      </c>
      <c r="F24" s="13">
        <v>15</v>
      </c>
      <c r="G24" s="13">
        <v>6</v>
      </c>
      <c r="H24" s="13">
        <v>5</v>
      </c>
      <c r="I24" s="13"/>
      <c r="J24" s="13"/>
      <c r="K24" s="13"/>
      <c r="L24" s="13"/>
      <c r="M24" s="13"/>
      <c r="N24" s="13"/>
      <c r="O24" s="31">
        <f t="shared" si="0"/>
        <v>7</v>
      </c>
    </row>
    <row r="25" spans="1:15" ht="24.75" customHeight="1" x14ac:dyDescent="0.2">
      <c r="A25" s="12">
        <v>18</v>
      </c>
      <c r="B25" s="13" t="s">
        <v>17</v>
      </c>
      <c r="C25" s="13">
        <v>2</v>
      </c>
      <c r="D25" s="13">
        <v>7</v>
      </c>
      <c r="E25" s="13">
        <v>3</v>
      </c>
      <c r="F25" s="13">
        <v>2</v>
      </c>
      <c r="G25" s="13">
        <v>10</v>
      </c>
      <c r="H25" s="13">
        <v>7</v>
      </c>
      <c r="I25" s="13"/>
      <c r="J25" s="13"/>
      <c r="K25" s="13"/>
      <c r="L25" s="13"/>
      <c r="M25" s="13"/>
      <c r="N25" s="13"/>
      <c r="O25" s="31">
        <f t="shared" si="0"/>
        <v>5.166666666666667</v>
      </c>
    </row>
    <row r="26" spans="1:15" ht="24.75" customHeight="1" x14ac:dyDescent="0.2">
      <c r="A26" s="12">
        <v>19</v>
      </c>
      <c r="B26" s="13" t="s">
        <v>53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31" t="e">
        <f t="shared" si="0"/>
        <v>#DIV/0!</v>
      </c>
    </row>
    <row r="27" spans="1:15" ht="24.75" customHeight="1" x14ac:dyDescent="0.2">
      <c r="A27" s="12">
        <v>20</v>
      </c>
      <c r="B27" s="13" t="s">
        <v>61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31" t="e">
        <f t="shared" si="0"/>
        <v>#DIV/0!</v>
      </c>
    </row>
    <row r="28" spans="1:15" ht="24.75" customHeight="1" x14ac:dyDescent="0.2">
      <c r="A28" s="12">
        <v>21</v>
      </c>
      <c r="B28" s="13" t="s">
        <v>54</v>
      </c>
      <c r="C28" s="13">
        <v>1</v>
      </c>
      <c r="D28" s="13">
        <v>7</v>
      </c>
      <c r="E28" s="13">
        <v>1</v>
      </c>
      <c r="F28" s="13"/>
      <c r="G28" s="13"/>
      <c r="H28" s="13"/>
      <c r="I28" s="13"/>
      <c r="J28" s="13"/>
      <c r="K28" s="13"/>
      <c r="L28" s="13"/>
      <c r="M28" s="13"/>
      <c r="N28" s="13"/>
      <c r="O28" s="31">
        <f t="shared" si="0"/>
        <v>3</v>
      </c>
    </row>
    <row r="29" spans="1:15" ht="24.75" customHeight="1" x14ac:dyDescent="0.2">
      <c r="A29" s="12">
        <v>22</v>
      </c>
      <c r="B29" s="13" t="s">
        <v>18</v>
      </c>
      <c r="C29" s="13">
        <v>23</v>
      </c>
      <c r="D29" s="13">
        <v>5</v>
      </c>
      <c r="E29" s="13">
        <v>3</v>
      </c>
      <c r="F29" s="13">
        <v>21</v>
      </c>
      <c r="G29" s="13">
        <v>4</v>
      </c>
      <c r="H29" s="13">
        <v>4</v>
      </c>
      <c r="I29" s="13"/>
      <c r="J29" s="13"/>
      <c r="K29" s="13"/>
      <c r="L29" s="13"/>
      <c r="M29" s="13"/>
      <c r="N29" s="13"/>
      <c r="O29" s="31">
        <f t="shared" si="0"/>
        <v>10</v>
      </c>
    </row>
    <row r="30" spans="1:15" ht="24.75" customHeight="1" x14ac:dyDescent="0.2">
      <c r="A30" s="12">
        <v>23</v>
      </c>
      <c r="B30" s="13" t="s">
        <v>19</v>
      </c>
      <c r="C30" s="13">
        <v>26</v>
      </c>
      <c r="D30" s="13">
        <v>5</v>
      </c>
      <c r="E30" s="13">
        <v>3</v>
      </c>
      <c r="F30" s="13">
        <v>20</v>
      </c>
      <c r="G30" s="13">
        <v>5</v>
      </c>
      <c r="H30" s="13">
        <v>3</v>
      </c>
      <c r="I30" s="13"/>
      <c r="J30" s="13"/>
      <c r="K30" s="13"/>
      <c r="L30" s="13"/>
      <c r="M30" s="13"/>
      <c r="N30" s="13"/>
      <c r="O30" s="31">
        <f t="shared" si="0"/>
        <v>10.333333333333334</v>
      </c>
    </row>
    <row r="31" spans="1:15" ht="24.75" customHeight="1" x14ac:dyDescent="0.2">
      <c r="A31" s="12">
        <v>24</v>
      </c>
      <c r="B31" s="13" t="s">
        <v>20</v>
      </c>
      <c r="C31" s="13">
        <v>2</v>
      </c>
      <c r="D31" s="13">
        <v>2</v>
      </c>
      <c r="E31" s="13">
        <v>4</v>
      </c>
      <c r="F31" s="13">
        <v>8</v>
      </c>
      <c r="G31" s="13">
        <v>2</v>
      </c>
      <c r="H31" s="13">
        <v>2</v>
      </c>
      <c r="I31" s="13"/>
      <c r="J31" s="13"/>
      <c r="K31" s="13"/>
      <c r="L31" s="13"/>
      <c r="M31" s="13"/>
      <c r="N31" s="13"/>
      <c r="O31" s="31">
        <f t="shared" si="0"/>
        <v>3.3333333333333335</v>
      </c>
    </row>
    <row r="32" spans="1:15" ht="24.75" customHeight="1" x14ac:dyDescent="0.2">
      <c r="A32" s="12">
        <v>25</v>
      </c>
      <c r="B32" s="13" t="s">
        <v>67</v>
      </c>
      <c r="C32" s="13">
        <v>10</v>
      </c>
      <c r="D32" s="13">
        <v>7</v>
      </c>
      <c r="E32" s="13">
        <v>4</v>
      </c>
      <c r="F32" s="13">
        <v>13</v>
      </c>
      <c r="G32" s="13">
        <v>4</v>
      </c>
      <c r="H32" s="13">
        <v>4</v>
      </c>
      <c r="I32" s="13"/>
      <c r="J32" s="13"/>
      <c r="K32" s="13"/>
      <c r="L32" s="13"/>
      <c r="M32" s="13"/>
      <c r="N32" s="13"/>
      <c r="O32" s="31">
        <f t="shared" si="0"/>
        <v>7</v>
      </c>
    </row>
    <row r="33" spans="1:15" ht="24.75" customHeight="1" x14ac:dyDescent="0.2">
      <c r="A33" s="12">
        <v>26</v>
      </c>
      <c r="B33" s="13" t="s">
        <v>56</v>
      </c>
      <c r="C33" s="13">
        <v>15</v>
      </c>
      <c r="D33" s="13">
        <v>5</v>
      </c>
      <c r="E33" s="13">
        <v>2</v>
      </c>
      <c r="F33" s="13">
        <v>13</v>
      </c>
      <c r="G33" s="13">
        <v>2</v>
      </c>
      <c r="H33" s="13">
        <v>2</v>
      </c>
      <c r="I33" s="13"/>
      <c r="J33" s="13"/>
      <c r="K33" s="13"/>
      <c r="L33" s="13"/>
      <c r="M33" s="13"/>
      <c r="N33" s="13"/>
      <c r="O33" s="31">
        <f t="shared" si="0"/>
        <v>6.5</v>
      </c>
    </row>
    <row r="34" spans="1:15" ht="24.75" customHeight="1" x14ac:dyDescent="0.2">
      <c r="A34" s="12">
        <v>27</v>
      </c>
      <c r="B34" s="13" t="s">
        <v>24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31" t="e">
        <f t="shared" si="0"/>
        <v>#DIV/0!</v>
      </c>
    </row>
    <row r="35" spans="1:15" ht="24.75" customHeight="1" x14ac:dyDescent="0.2">
      <c r="A35" s="12">
        <v>28</v>
      </c>
      <c r="B35" s="13" t="s">
        <v>25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1" t="e">
        <f t="shared" si="0"/>
        <v>#DIV/0!</v>
      </c>
    </row>
    <row r="36" spans="1:15" ht="24.75" customHeight="1" x14ac:dyDescent="0.2">
      <c r="A36" s="12">
        <v>29</v>
      </c>
      <c r="B36" s="13" t="s">
        <v>68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1" t="e">
        <f t="shared" si="0"/>
        <v>#DIV/0!</v>
      </c>
    </row>
    <row r="37" spans="1:15" ht="24.75" customHeight="1" x14ac:dyDescent="0.2">
      <c r="A37" s="12">
        <v>30</v>
      </c>
      <c r="B37" s="13" t="s">
        <v>26</v>
      </c>
      <c r="C37" s="13">
        <v>50</v>
      </c>
      <c r="D37" s="13">
        <v>48</v>
      </c>
      <c r="E37" s="13">
        <v>11</v>
      </c>
      <c r="F37" s="13">
        <v>50</v>
      </c>
      <c r="G37" s="13">
        <v>50</v>
      </c>
      <c r="H37" s="13">
        <v>11</v>
      </c>
      <c r="I37" s="13"/>
      <c r="J37" s="13"/>
      <c r="K37" s="13"/>
      <c r="L37" s="13"/>
      <c r="M37" s="13"/>
      <c r="N37" s="13"/>
      <c r="O37" s="31">
        <f t="shared" si="0"/>
        <v>36.666666666666664</v>
      </c>
    </row>
    <row r="38" spans="1:15" ht="24.75" customHeight="1" x14ac:dyDescent="0.2">
      <c r="A38" s="12">
        <v>31</v>
      </c>
      <c r="B38" s="13" t="s">
        <v>57</v>
      </c>
      <c r="C38" s="13">
        <v>5</v>
      </c>
      <c r="D38" s="13">
        <v>2</v>
      </c>
      <c r="E38" s="13">
        <v>3</v>
      </c>
      <c r="F38" s="13">
        <v>10</v>
      </c>
      <c r="G38" s="13">
        <v>5</v>
      </c>
      <c r="H38" s="13">
        <v>3</v>
      </c>
      <c r="I38" s="13"/>
      <c r="J38" s="13"/>
      <c r="K38" s="13"/>
      <c r="L38" s="13"/>
      <c r="M38" s="13"/>
      <c r="N38" s="13"/>
      <c r="O38" s="31">
        <f t="shared" si="0"/>
        <v>4.666666666666667</v>
      </c>
    </row>
    <row r="39" spans="1:15" ht="24.75" customHeight="1" x14ac:dyDescent="0.2">
      <c r="A39" s="12">
        <v>32</v>
      </c>
      <c r="B39" s="13" t="s">
        <v>66</v>
      </c>
      <c r="C39" s="13">
        <v>8</v>
      </c>
      <c r="D39" s="13">
        <v>4</v>
      </c>
      <c r="E39" s="13">
        <v>3</v>
      </c>
      <c r="F39" s="13"/>
      <c r="G39" s="13"/>
      <c r="H39" s="13"/>
      <c r="I39" s="13"/>
      <c r="J39" s="13"/>
      <c r="K39" s="13"/>
      <c r="L39" s="13"/>
      <c r="M39" s="13"/>
      <c r="N39" s="13"/>
      <c r="O39" s="31">
        <f t="shared" si="0"/>
        <v>5</v>
      </c>
    </row>
    <row r="40" spans="1:15" ht="24.75" customHeight="1" x14ac:dyDescent="0.2">
      <c r="A40" s="12">
        <v>33</v>
      </c>
      <c r="B40" s="13" t="s">
        <v>65</v>
      </c>
      <c r="C40" s="13">
        <v>4</v>
      </c>
      <c r="D40" s="13">
        <v>1</v>
      </c>
      <c r="E40" s="13">
        <v>3</v>
      </c>
      <c r="F40" s="13">
        <v>5</v>
      </c>
      <c r="G40" s="13">
        <v>2</v>
      </c>
      <c r="H40" s="13">
        <v>3</v>
      </c>
      <c r="I40" s="13"/>
      <c r="J40" s="13"/>
      <c r="K40" s="13"/>
      <c r="L40" s="13"/>
      <c r="M40" s="13"/>
      <c r="N40" s="13"/>
      <c r="O40" s="31">
        <f t="shared" si="0"/>
        <v>3</v>
      </c>
    </row>
    <row r="41" spans="1:15" ht="24.75" customHeight="1" x14ac:dyDescent="0.2">
      <c r="A41" s="12">
        <v>34</v>
      </c>
      <c r="B41" s="13" t="s">
        <v>58</v>
      </c>
      <c r="C41" s="13">
        <v>7</v>
      </c>
      <c r="D41" s="13">
        <v>3</v>
      </c>
      <c r="E41" s="13">
        <v>3</v>
      </c>
      <c r="F41" s="13">
        <v>10</v>
      </c>
      <c r="G41" s="13">
        <v>3</v>
      </c>
      <c r="H41" s="13">
        <v>2</v>
      </c>
      <c r="I41" s="13"/>
      <c r="J41" s="13"/>
      <c r="K41" s="13"/>
      <c r="L41" s="13"/>
      <c r="M41" s="13"/>
      <c r="N41" s="13"/>
      <c r="O41" s="31">
        <f t="shared" si="0"/>
        <v>4.666666666666667</v>
      </c>
    </row>
    <row r="42" spans="1:15" ht="24.75" customHeight="1" x14ac:dyDescent="0.2">
      <c r="A42" s="12">
        <v>35</v>
      </c>
      <c r="B42" s="13" t="s">
        <v>27</v>
      </c>
      <c r="C42" s="13">
        <v>3</v>
      </c>
      <c r="D42" s="13">
        <v>18</v>
      </c>
      <c r="E42" s="13">
        <v>3</v>
      </c>
      <c r="F42" s="13">
        <v>3</v>
      </c>
      <c r="G42" s="13">
        <v>17</v>
      </c>
      <c r="H42" s="13">
        <v>2</v>
      </c>
      <c r="I42" s="13"/>
      <c r="J42" s="13"/>
      <c r="K42" s="13"/>
      <c r="L42" s="13"/>
      <c r="M42" s="13"/>
      <c r="N42" s="13"/>
      <c r="O42" s="31">
        <f t="shared" si="0"/>
        <v>7.666666666666667</v>
      </c>
    </row>
    <row r="43" spans="1:15" ht="24.75" customHeight="1" x14ac:dyDescent="0.2">
      <c r="A43" s="12">
        <v>36</v>
      </c>
      <c r="B43" s="13" t="s">
        <v>59</v>
      </c>
      <c r="C43" s="13">
        <v>3</v>
      </c>
      <c r="D43" s="13">
        <v>2</v>
      </c>
      <c r="E43" s="13">
        <v>2</v>
      </c>
      <c r="F43" s="13">
        <v>5</v>
      </c>
      <c r="G43" s="13">
        <v>3</v>
      </c>
      <c r="H43" s="13">
        <v>3</v>
      </c>
      <c r="I43" s="13"/>
      <c r="J43" s="13"/>
      <c r="K43" s="13"/>
      <c r="L43" s="13"/>
      <c r="M43" s="13"/>
      <c r="N43" s="13"/>
      <c r="O43" s="31">
        <f t="shared" si="0"/>
        <v>3</v>
      </c>
    </row>
    <row r="44" spans="1:15" ht="24.75" customHeight="1" x14ac:dyDescent="0.2">
      <c r="A44" s="12">
        <v>37</v>
      </c>
      <c r="B44" s="13" t="s">
        <v>28</v>
      </c>
      <c r="C44" s="13">
        <v>14</v>
      </c>
      <c r="D44" s="13">
        <v>2</v>
      </c>
      <c r="E44" s="13">
        <v>3</v>
      </c>
      <c r="F44" s="13">
        <v>16</v>
      </c>
      <c r="G44" s="13">
        <v>2</v>
      </c>
      <c r="H44" s="13">
        <v>2</v>
      </c>
      <c r="I44" s="13"/>
      <c r="J44" s="13"/>
      <c r="K44" s="13"/>
      <c r="L44" s="13"/>
      <c r="M44" s="13"/>
      <c r="N44" s="13"/>
      <c r="O44" s="31">
        <f t="shared" si="0"/>
        <v>6.5</v>
      </c>
    </row>
    <row r="45" spans="1:15" ht="24.75" customHeight="1" x14ac:dyDescent="0.2">
      <c r="A45" s="12">
        <v>38</v>
      </c>
      <c r="B45" s="13" t="s">
        <v>64</v>
      </c>
      <c r="C45" s="13">
        <v>3</v>
      </c>
      <c r="D45" s="13">
        <v>2</v>
      </c>
      <c r="E45" s="13">
        <v>1</v>
      </c>
      <c r="F45" s="13">
        <v>3</v>
      </c>
      <c r="G45" s="13">
        <v>1</v>
      </c>
      <c r="H45" s="13">
        <v>2</v>
      </c>
      <c r="I45" s="13"/>
      <c r="J45" s="13"/>
      <c r="K45" s="13"/>
      <c r="L45" s="13"/>
      <c r="M45" s="13"/>
      <c r="N45" s="13"/>
      <c r="O45" s="31">
        <f t="shared" si="0"/>
        <v>2</v>
      </c>
    </row>
    <row r="46" spans="1:15" ht="24.75" customHeight="1" x14ac:dyDescent="0.2">
      <c r="A46" s="12">
        <v>39</v>
      </c>
      <c r="B46" s="13" t="s">
        <v>60</v>
      </c>
      <c r="C46" s="13">
        <v>2</v>
      </c>
      <c r="D46" s="13">
        <v>2</v>
      </c>
      <c r="E46" s="13">
        <v>3</v>
      </c>
      <c r="F46" s="13">
        <v>1</v>
      </c>
      <c r="G46" s="13">
        <v>2</v>
      </c>
      <c r="H46" s="13">
        <v>2</v>
      </c>
      <c r="I46" s="13"/>
      <c r="J46" s="13"/>
      <c r="K46" s="13"/>
      <c r="L46" s="13"/>
      <c r="M46" s="13"/>
      <c r="N46" s="13"/>
      <c r="O46" s="31">
        <f t="shared" si="0"/>
        <v>2</v>
      </c>
    </row>
    <row r="47" spans="1:15" ht="24.75" customHeight="1" x14ac:dyDescent="0.2">
      <c r="A47" s="12">
        <v>40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31" t="e">
        <f t="shared" si="0"/>
        <v>#DIV/0!</v>
      </c>
    </row>
    <row r="48" spans="1:15" ht="24.75" customHeight="1" x14ac:dyDescent="0.2">
      <c r="A48" s="12">
        <v>41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31" t="e">
        <f t="shared" si="0"/>
        <v>#DIV/0!</v>
      </c>
    </row>
    <row r="49" spans="1:15" ht="13.7" customHeight="1" x14ac:dyDescent="0.2">
      <c r="A49" s="12">
        <v>42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7" t="e">
        <f t="shared" si="0"/>
        <v>#DIV/0!</v>
      </c>
    </row>
    <row r="50" spans="1:15" ht="13.7" customHeight="1" x14ac:dyDescent="0.2">
      <c r="A50" s="12">
        <v>43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7" t="e">
        <f t="shared" si="0"/>
        <v>#DIV/0!</v>
      </c>
    </row>
    <row r="51" spans="1:15" ht="13.7" customHeight="1" x14ac:dyDescent="0.2">
      <c r="A51" s="12">
        <v>44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7" t="e">
        <f t="shared" si="0"/>
        <v>#DIV/0!</v>
      </c>
    </row>
    <row r="52" spans="1:15" ht="13.7" customHeight="1" x14ac:dyDescent="0.2">
      <c r="A52" s="12">
        <v>45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7" t="e">
        <f t="shared" si="0"/>
        <v>#DIV/0!</v>
      </c>
    </row>
    <row r="53" spans="1:15" ht="13.7" customHeight="1" x14ac:dyDescent="0.2">
      <c r="A53" s="18"/>
      <c r="B53" s="19" t="s">
        <v>30</v>
      </c>
      <c r="C53" s="20">
        <f t="shared" ref="C53:N53" si="1">SUM(C8:C52)</f>
        <v>307</v>
      </c>
      <c r="D53" s="20">
        <f t="shared" si="1"/>
        <v>195</v>
      </c>
      <c r="E53" s="20">
        <f t="shared" si="1"/>
        <v>95</v>
      </c>
      <c r="F53" s="20">
        <f t="shared" si="1"/>
        <v>340</v>
      </c>
      <c r="G53" s="20">
        <f t="shared" si="1"/>
        <v>185</v>
      </c>
      <c r="H53" s="20">
        <f t="shared" si="1"/>
        <v>98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1"/>
    </row>
    <row r="54" spans="1:15" ht="13.7" customHeight="1" x14ac:dyDescent="0.2">
      <c r="A54" s="22"/>
      <c r="B54" s="19" t="s">
        <v>31</v>
      </c>
      <c r="C54" s="20">
        <f t="shared" ref="C54:N54" si="2">AVERAGE(C8:C52)</f>
        <v>10.233333333333333</v>
      </c>
      <c r="D54" s="20">
        <f t="shared" si="2"/>
        <v>6.5</v>
      </c>
      <c r="E54" s="20">
        <f t="shared" si="2"/>
        <v>3.1666666666666665</v>
      </c>
      <c r="F54" s="20">
        <f t="shared" si="2"/>
        <v>12.142857142857142</v>
      </c>
      <c r="G54" s="20">
        <f t="shared" si="2"/>
        <v>6.6071428571428568</v>
      </c>
      <c r="H54" s="20">
        <f t="shared" si="2"/>
        <v>3.5</v>
      </c>
      <c r="I54" s="20" t="e">
        <f t="shared" si="2"/>
        <v>#DIV/0!</v>
      </c>
      <c r="J54" s="20" t="e">
        <f t="shared" si="2"/>
        <v>#DIV/0!</v>
      </c>
      <c r="K54" s="20" t="e">
        <f t="shared" si="2"/>
        <v>#DIV/0!</v>
      </c>
      <c r="L54" s="20" t="e">
        <f t="shared" si="2"/>
        <v>#DIV/0!</v>
      </c>
      <c r="M54" s="20" t="e">
        <f t="shared" si="2"/>
        <v>#DIV/0!</v>
      </c>
      <c r="N54" s="20" t="e">
        <f t="shared" si="2"/>
        <v>#DIV/0!</v>
      </c>
      <c r="O54" s="10"/>
    </row>
    <row r="55" spans="1:15" ht="13.7" customHeight="1" x14ac:dyDescent="0.2">
      <c r="A55" s="4"/>
      <c r="B55" s="23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3"/>
    </row>
    <row r="56" spans="1:15" ht="13.7" customHeight="1" x14ac:dyDescent="0.2">
      <c r="A56" s="22"/>
      <c r="B56" s="108" t="s">
        <v>32</v>
      </c>
      <c r="C56" s="109"/>
      <c r="D56" s="110">
        <f>AVERAGE(C8:C52,F8:F52,I8:I52,L8:L52)</f>
        <v>11.155172413793103</v>
      </c>
      <c r="E56" s="110"/>
      <c r="F56" s="26"/>
      <c r="G56" s="27"/>
      <c r="H56" s="27"/>
      <c r="I56" s="27"/>
      <c r="J56" s="27"/>
      <c r="K56" s="27"/>
      <c r="L56" s="27"/>
      <c r="M56" s="27"/>
      <c r="N56" s="27"/>
      <c r="O56" s="3"/>
    </row>
    <row r="57" spans="1:15" ht="13.7" customHeight="1" x14ac:dyDescent="0.2">
      <c r="A57" s="22"/>
      <c r="B57" s="108" t="s">
        <v>33</v>
      </c>
      <c r="C57" s="109"/>
      <c r="D57" s="110">
        <f>AVERAGE(G8:G52,D8:D52,J8:J52,M8:M52)</f>
        <v>6.5517241379310347</v>
      </c>
      <c r="E57" s="110"/>
      <c r="F57" s="28"/>
      <c r="G57" s="4"/>
      <c r="H57" s="4"/>
      <c r="I57" s="4"/>
      <c r="J57" s="4"/>
      <c r="K57" s="4"/>
      <c r="L57" s="4"/>
      <c r="M57" s="4"/>
      <c r="N57" s="4"/>
      <c r="O57" s="3"/>
    </row>
    <row r="58" spans="1:15" ht="13.7" customHeight="1" x14ac:dyDescent="0.2">
      <c r="A58" s="22"/>
      <c r="B58" s="108" t="s">
        <v>34</v>
      </c>
      <c r="C58" s="109"/>
      <c r="D58" s="110">
        <f>AVERAGE(E8:E52,H8:H52,K8:K52,N8:N52)</f>
        <v>3.3275862068965516</v>
      </c>
      <c r="E58" s="110"/>
      <c r="F58" s="28"/>
      <c r="G58" s="4"/>
      <c r="H58" s="4"/>
      <c r="I58" s="4"/>
      <c r="J58" s="4"/>
      <c r="K58" s="4"/>
      <c r="L58" s="4"/>
      <c r="M58" s="4"/>
      <c r="N58" s="4"/>
      <c r="O58" s="3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ageMargins left="0.78740200000000005" right="0.78740200000000005" top="0.98425200000000002" bottom="0.98425200000000002" header="0.49212600000000001" footer="0.49212600000000001"/>
  <pageSetup scale="56" orientation="portrait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9"/>
  <sheetViews>
    <sheetView showGridLines="0" topLeftCell="A22" workbookViewId="0">
      <selection activeCell="Q7" sqref="Q7"/>
    </sheetView>
  </sheetViews>
  <sheetFormatPr baseColWidth="10" defaultColWidth="10.85546875" defaultRowHeight="12.75" customHeight="1" x14ac:dyDescent="0.2"/>
  <cols>
    <col min="1" max="1" width="3.42578125" customWidth="1"/>
    <col min="2" max="2" width="26" customWidth="1"/>
    <col min="3" max="15" width="8.7109375" customWidth="1"/>
    <col min="16" max="256" width="10.85546875" customWidth="1"/>
  </cols>
  <sheetData>
    <row r="1" spans="1:15" ht="20.25" customHeight="1" x14ac:dyDescent="0.2">
      <c r="A1" s="95" t="str">
        <f>VIERGE!A1</f>
        <v>FICHE DE JONGLAGE U11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1"/>
    </row>
    <row r="2" spans="1:15" ht="27.75" customHeight="1" x14ac:dyDescent="0.2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"/>
    </row>
    <row r="3" spans="1:15" ht="8.1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ht="24.75" customHeight="1" x14ac:dyDescent="0.25">
      <c r="A4" s="106" t="s">
        <v>40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3"/>
    </row>
    <row r="5" spans="1:15" ht="24.75" customHeight="1" x14ac:dyDescent="0.2">
      <c r="A5" s="4"/>
      <c r="B5" s="5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3"/>
    </row>
    <row r="6" spans="1:15" ht="24.75" customHeight="1" x14ac:dyDescent="0.2">
      <c r="A6" s="4"/>
      <c r="B6" s="8"/>
      <c r="C6" s="111" t="s">
        <v>2</v>
      </c>
      <c r="D6" s="112"/>
      <c r="E6" s="112"/>
      <c r="F6" s="111" t="s">
        <v>3</v>
      </c>
      <c r="G6" s="112"/>
      <c r="H6" s="112"/>
      <c r="I6" s="111" t="s">
        <v>4</v>
      </c>
      <c r="J6" s="112"/>
      <c r="K6" s="112"/>
      <c r="L6" s="111" t="s">
        <v>5</v>
      </c>
      <c r="M6" s="112"/>
      <c r="N6" s="112"/>
      <c r="O6" s="10"/>
    </row>
    <row r="7" spans="1:15" ht="24.75" customHeight="1" x14ac:dyDescent="0.2">
      <c r="A7" s="8"/>
      <c r="B7" s="9" t="s">
        <v>6</v>
      </c>
      <c r="C7" s="11" t="s">
        <v>7</v>
      </c>
      <c r="D7" s="11" t="s">
        <v>8</v>
      </c>
      <c r="E7" s="11" t="s">
        <v>9</v>
      </c>
      <c r="F7" s="11" t="s">
        <v>7</v>
      </c>
      <c r="G7" s="11" t="s">
        <v>8</v>
      </c>
      <c r="H7" s="11" t="s">
        <v>9</v>
      </c>
      <c r="I7" s="11" t="s">
        <v>10</v>
      </c>
      <c r="J7" s="11" t="s">
        <v>8</v>
      </c>
      <c r="K7" s="11" t="s">
        <v>9</v>
      </c>
      <c r="L7" s="11" t="s">
        <v>7</v>
      </c>
      <c r="M7" s="11" t="s">
        <v>8</v>
      </c>
      <c r="N7" s="11" t="s">
        <v>9</v>
      </c>
      <c r="O7" s="16"/>
    </row>
    <row r="8" spans="1:15" ht="24.75" customHeight="1" x14ac:dyDescent="0.2">
      <c r="A8" s="12">
        <v>1</v>
      </c>
      <c r="B8" s="30" t="s">
        <v>46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31" t="e">
        <f t="shared" ref="O8:O53" si="0">AVERAGE(C8:N8)</f>
        <v>#DIV/0!</v>
      </c>
    </row>
    <row r="9" spans="1:15" ht="24.75" customHeight="1" x14ac:dyDescent="0.2">
      <c r="A9" s="12">
        <v>2</v>
      </c>
      <c r="B9" s="30" t="s">
        <v>11</v>
      </c>
      <c r="C9" s="13">
        <v>12</v>
      </c>
      <c r="D9" s="13">
        <v>5</v>
      </c>
      <c r="E9" s="13">
        <v>5</v>
      </c>
      <c r="F9" s="13">
        <v>15</v>
      </c>
      <c r="G9" s="13">
        <v>5</v>
      </c>
      <c r="H9" s="13">
        <v>6</v>
      </c>
      <c r="I9" s="13"/>
      <c r="J9" s="13"/>
      <c r="K9" s="13"/>
      <c r="L9" s="13"/>
      <c r="M9" s="13"/>
      <c r="N9" s="13"/>
      <c r="O9" s="31">
        <f t="shared" si="0"/>
        <v>8</v>
      </c>
    </row>
    <row r="10" spans="1:15" ht="24.75" customHeight="1" x14ac:dyDescent="0.2">
      <c r="A10" s="12">
        <v>3</v>
      </c>
      <c r="B10" s="30" t="s">
        <v>47</v>
      </c>
      <c r="C10" s="13">
        <v>2</v>
      </c>
      <c r="D10" s="13">
        <v>30</v>
      </c>
      <c r="E10" s="13">
        <v>5</v>
      </c>
      <c r="F10" s="13">
        <v>6</v>
      </c>
      <c r="G10" s="13">
        <v>30</v>
      </c>
      <c r="H10" s="13">
        <v>2</v>
      </c>
      <c r="I10" s="13"/>
      <c r="J10" s="13"/>
      <c r="K10" s="13"/>
      <c r="L10" s="13"/>
      <c r="M10" s="13"/>
      <c r="N10" s="13"/>
      <c r="O10" s="31">
        <f t="shared" si="0"/>
        <v>12.5</v>
      </c>
    </row>
    <row r="11" spans="1:15" ht="24.75" customHeight="1" x14ac:dyDescent="0.2">
      <c r="A11" s="12">
        <v>4</v>
      </c>
      <c r="B11" s="30" t="s">
        <v>48</v>
      </c>
      <c r="C11" s="13">
        <v>9</v>
      </c>
      <c r="D11" s="13">
        <v>4</v>
      </c>
      <c r="E11" s="13">
        <v>2</v>
      </c>
      <c r="F11" s="13">
        <v>6</v>
      </c>
      <c r="G11" s="13">
        <v>3</v>
      </c>
      <c r="H11" s="13">
        <v>2</v>
      </c>
      <c r="I11" s="13"/>
      <c r="J11" s="13"/>
      <c r="K11" s="13"/>
      <c r="L11" s="13"/>
      <c r="M11" s="13"/>
      <c r="N11" s="13"/>
      <c r="O11" s="31">
        <f t="shared" si="0"/>
        <v>4.333333333333333</v>
      </c>
    </row>
    <row r="12" spans="1:15" ht="24.75" customHeight="1" x14ac:dyDescent="0.2">
      <c r="A12" s="12">
        <v>5</v>
      </c>
      <c r="B12" s="30" t="s">
        <v>12</v>
      </c>
      <c r="C12" s="13">
        <v>14</v>
      </c>
      <c r="D12" s="13">
        <v>3</v>
      </c>
      <c r="E12" s="13">
        <v>2</v>
      </c>
      <c r="F12" s="13"/>
      <c r="G12" s="13"/>
      <c r="H12" s="13"/>
      <c r="I12" s="13"/>
      <c r="J12" s="13"/>
      <c r="K12" s="13"/>
      <c r="L12" s="13"/>
      <c r="M12" s="13"/>
      <c r="N12" s="13"/>
      <c r="O12" s="31">
        <f t="shared" si="0"/>
        <v>6.333333333333333</v>
      </c>
    </row>
    <row r="13" spans="1:15" ht="24.75" customHeight="1" x14ac:dyDescent="0.2">
      <c r="A13" s="12">
        <v>6</v>
      </c>
      <c r="B13" s="30" t="s">
        <v>13</v>
      </c>
      <c r="C13" s="13">
        <v>25</v>
      </c>
      <c r="D13" s="13">
        <v>3</v>
      </c>
      <c r="E13" s="13">
        <v>3</v>
      </c>
      <c r="F13" s="13">
        <v>20</v>
      </c>
      <c r="G13" s="13">
        <v>4</v>
      </c>
      <c r="H13" s="13">
        <v>3</v>
      </c>
      <c r="I13" s="13"/>
      <c r="J13" s="13"/>
      <c r="K13" s="13"/>
      <c r="L13" s="13"/>
      <c r="M13" s="13"/>
      <c r="N13" s="13"/>
      <c r="O13" s="31">
        <f t="shared" si="0"/>
        <v>9.6666666666666661</v>
      </c>
    </row>
    <row r="14" spans="1:15" ht="24.75" customHeight="1" x14ac:dyDescent="0.2">
      <c r="A14" s="12">
        <v>7</v>
      </c>
      <c r="B14" s="30" t="s">
        <v>49</v>
      </c>
      <c r="C14" s="13">
        <v>9</v>
      </c>
      <c r="D14" s="13">
        <v>6</v>
      </c>
      <c r="E14" s="13">
        <v>4</v>
      </c>
      <c r="F14" s="13"/>
      <c r="G14" s="13"/>
      <c r="H14" s="13"/>
      <c r="I14" s="13"/>
      <c r="J14" s="13"/>
      <c r="K14" s="13"/>
      <c r="L14" s="13"/>
      <c r="M14" s="13"/>
      <c r="N14" s="13"/>
      <c r="O14" s="31">
        <f t="shared" si="0"/>
        <v>6.333333333333333</v>
      </c>
    </row>
    <row r="15" spans="1:15" ht="24.75" customHeight="1" x14ac:dyDescent="0.2">
      <c r="A15" s="12">
        <v>8</v>
      </c>
      <c r="B15" s="30" t="s">
        <v>50</v>
      </c>
      <c r="C15" s="13">
        <v>37</v>
      </c>
      <c r="D15" s="13">
        <v>20</v>
      </c>
      <c r="E15" s="13">
        <v>7</v>
      </c>
      <c r="F15" s="13"/>
      <c r="G15" s="13"/>
      <c r="H15" s="13"/>
      <c r="I15" s="13"/>
      <c r="J15" s="13"/>
      <c r="K15" s="13"/>
      <c r="L15" s="13"/>
      <c r="M15" s="13"/>
      <c r="N15" s="13"/>
      <c r="O15" s="31">
        <f t="shared" si="0"/>
        <v>21.333333333333332</v>
      </c>
    </row>
    <row r="16" spans="1:15" ht="24.75" customHeight="1" x14ac:dyDescent="0.2">
      <c r="A16" s="12">
        <v>9</v>
      </c>
      <c r="B16" s="30" t="s">
        <v>72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1" t="e">
        <f t="shared" si="0"/>
        <v>#DIV/0!</v>
      </c>
    </row>
    <row r="17" spans="1:15" ht="24.75" customHeight="1" x14ac:dyDescent="0.2">
      <c r="A17" s="12">
        <v>10</v>
      </c>
      <c r="B17" s="30" t="s">
        <v>44</v>
      </c>
      <c r="C17" s="13">
        <v>5</v>
      </c>
      <c r="D17" s="13">
        <v>8</v>
      </c>
      <c r="E17" s="13">
        <v>5</v>
      </c>
      <c r="F17" s="13">
        <v>5</v>
      </c>
      <c r="G17" s="13">
        <v>6</v>
      </c>
      <c r="H17" s="13">
        <v>6</v>
      </c>
      <c r="I17" s="13"/>
      <c r="J17" s="13"/>
      <c r="K17" s="13"/>
      <c r="L17" s="13"/>
      <c r="M17" s="13"/>
      <c r="N17" s="13"/>
      <c r="O17" s="31">
        <f t="shared" si="0"/>
        <v>5.833333333333333</v>
      </c>
    </row>
    <row r="18" spans="1:15" ht="24.75" customHeight="1" x14ac:dyDescent="0.2">
      <c r="A18" s="12">
        <v>11</v>
      </c>
      <c r="B18" s="30" t="s">
        <v>62</v>
      </c>
      <c r="C18" s="13">
        <v>11</v>
      </c>
      <c r="D18" s="13">
        <v>2</v>
      </c>
      <c r="E18" s="13">
        <v>2</v>
      </c>
      <c r="F18" s="13"/>
      <c r="G18" s="13"/>
      <c r="H18" s="13"/>
      <c r="I18" s="13"/>
      <c r="J18" s="13"/>
      <c r="K18" s="13"/>
      <c r="L18" s="13"/>
      <c r="M18" s="13"/>
      <c r="N18" s="13"/>
      <c r="O18" s="31">
        <f t="shared" si="0"/>
        <v>5</v>
      </c>
    </row>
    <row r="19" spans="1:15" ht="24.75" customHeight="1" x14ac:dyDescent="0.2">
      <c r="A19" s="12">
        <v>12</v>
      </c>
      <c r="B19" s="30" t="s">
        <v>52</v>
      </c>
      <c r="C19" s="13">
        <v>9</v>
      </c>
      <c r="D19" s="13">
        <v>2</v>
      </c>
      <c r="E19" s="13">
        <v>3</v>
      </c>
      <c r="F19" s="13">
        <v>8</v>
      </c>
      <c r="G19" s="13">
        <v>3</v>
      </c>
      <c r="H19" s="13">
        <v>1</v>
      </c>
      <c r="I19" s="13"/>
      <c r="J19" s="13"/>
      <c r="K19" s="13"/>
      <c r="L19" s="13"/>
      <c r="M19" s="13"/>
      <c r="N19" s="13"/>
      <c r="O19" s="31">
        <f t="shared" si="0"/>
        <v>4.333333333333333</v>
      </c>
    </row>
    <row r="20" spans="1:15" ht="24.75" customHeight="1" x14ac:dyDescent="0.2">
      <c r="A20" s="12">
        <v>13</v>
      </c>
      <c r="B20" s="30" t="s">
        <v>14</v>
      </c>
      <c r="C20" s="13">
        <v>18</v>
      </c>
      <c r="D20" s="13">
        <v>4</v>
      </c>
      <c r="E20" s="13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31">
        <f t="shared" si="0"/>
        <v>8.6666666666666661</v>
      </c>
    </row>
    <row r="21" spans="1:15" ht="24.75" customHeight="1" x14ac:dyDescent="0.2">
      <c r="A21" s="12">
        <v>14</v>
      </c>
      <c r="B21" s="30" t="s">
        <v>15</v>
      </c>
      <c r="C21" s="13">
        <v>23</v>
      </c>
      <c r="D21" s="13">
        <v>3</v>
      </c>
      <c r="E21" s="13">
        <v>3</v>
      </c>
      <c r="F21" s="13">
        <v>14</v>
      </c>
      <c r="G21" s="13">
        <v>2</v>
      </c>
      <c r="H21" s="13">
        <v>4</v>
      </c>
      <c r="I21" s="13"/>
      <c r="J21" s="13"/>
      <c r="K21" s="13"/>
      <c r="L21" s="13"/>
      <c r="M21" s="13"/>
      <c r="N21" s="13"/>
      <c r="O21" s="31">
        <f t="shared" si="0"/>
        <v>8.1666666666666661</v>
      </c>
    </row>
    <row r="22" spans="1:15" ht="24.75" customHeight="1" x14ac:dyDescent="0.2">
      <c r="A22" s="12">
        <v>15</v>
      </c>
      <c r="B22" s="30" t="s">
        <v>63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31" t="e">
        <f t="shared" si="0"/>
        <v>#DIV/0!</v>
      </c>
    </row>
    <row r="23" spans="1:15" ht="24.75" customHeight="1" x14ac:dyDescent="0.2">
      <c r="A23" s="12">
        <v>16</v>
      </c>
      <c r="B23" s="30" t="s">
        <v>16</v>
      </c>
      <c r="C23" s="13">
        <v>17</v>
      </c>
      <c r="D23" s="13">
        <v>3</v>
      </c>
      <c r="E23" s="13">
        <v>3</v>
      </c>
      <c r="F23" s="13"/>
      <c r="G23" s="13"/>
      <c r="H23" s="13"/>
      <c r="I23" s="13"/>
      <c r="J23" s="13"/>
      <c r="K23" s="13"/>
      <c r="L23" s="13"/>
      <c r="M23" s="13"/>
      <c r="N23" s="13"/>
      <c r="O23" s="31">
        <f t="shared" si="0"/>
        <v>7.666666666666667</v>
      </c>
    </row>
    <row r="24" spans="1:15" ht="24.75" customHeight="1" x14ac:dyDescent="0.2">
      <c r="A24" s="12">
        <v>17</v>
      </c>
      <c r="B24" s="30" t="s">
        <v>70</v>
      </c>
      <c r="C24" s="13">
        <v>12</v>
      </c>
      <c r="D24" s="13">
        <v>9</v>
      </c>
      <c r="E24" s="13">
        <v>3</v>
      </c>
      <c r="F24" s="13">
        <v>19</v>
      </c>
      <c r="G24" s="13">
        <v>5</v>
      </c>
      <c r="H24" s="13">
        <v>2</v>
      </c>
      <c r="I24" s="13"/>
      <c r="J24" s="13"/>
      <c r="K24" s="13"/>
      <c r="L24" s="13"/>
      <c r="M24" s="13"/>
      <c r="N24" s="13"/>
      <c r="O24" s="31">
        <f t="shared" si="0"/>
        <v>8.3333333333333339</v>
      </c>
    </row>
    <row r="25" spans="1:15" ht="24.75" customHeight="1" x14ac:dyDescent="0.2">
      <c r="A25" s="12">
        <v>18</v>
      </c>
      <c r="B25" s="30" t="s">
        <v>17</v>
      </c>
      <c r="C25" s="13">
        <v>4</v>
      </c>
      <c r="D25" s="13">
        <v>16</v>
      </c>
      <c r="E25" s="13">
        <v>3</v>
      </c>
      <c r="F25" s="13">
        <v>3</v>
      </c>
      <c r="G25" s="13">
        <v>20</v>
      </c>
      <c r="H25" s="13">
        <v>5</v>
      </c>
      <c r="I25" s="13"/>
      <c r="J25" s="13"/>
      <c r="K25" s="13"/>
      <c r="L25" s="13"/>
      <c r="M25" s="13"/>
      <c r="N25" s="13"/>
      <c r="O25" s="31">
        <f t="shared" si="0"/>
        <v>8.5</v>
      </c>
    </row>
    <row r="26" spans="1:15" ht="24.75" customHeight="1" x14ac:dyDescent="0.2">
      <c r="A26" s="12">
        <v>19</v>
      </c>
      <c r="B26" s="30" t="s">
        <v>53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31" t="e">
        <f t="shared" si="0"/>
        <v>#DIV/0!</v>
      </c>
    </row>
    <row r="27" spans="1:15" ht="24.75" customHeight="1" x14ac:dyDescent="0.2">
      <c r="A27" s="12">
        <v>20</v>
      </c>
      <c r="B27" s="30" t="s">
        <v>61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31" t="e">
        <f t="shared" si="0"/>
        <v>#DIV/0!</v>
      </c>
    </row>
    <row r="28" spans="1:15" ht="24.75" customHeight="1" x14ac:dyDescent="0.2">
      <c r="A28" s="12">
        <v>21</v>
      </c>
      <c r="B28" s="30" t="s">
        <v>54</v>
      </c>
      <c r="C28" s="13">
        <v>10</v>
      </c>
      <c r="D28" s="13">
        <v>8</v>
      </c>
      <c r="E28" s="13">
        <v>3</v>
      </c>
      <c r="F28" s="13">
        <v>10</v>
      </c>
      <c r="G28" s="13">
        <v>9</v>
      </c>
      <c r="H28" s="13">
        <v>3</v>
      </c>
      <c r="I28" s="13"/>
      <c r="J28" s="13"/>
      <c r="K28" s="13"/>
      <c r="L28" s="13"/>
      <c r="M28" s="13"/>
      <c r="N28" s="13"/>
      <c r="O28" s="31">
        <f t="shared" si="0"/>
        <v>7.166666666666667</v>
      </c>
    </row>
    <row r="29" spans="1:15" ht="24.75" customHeight="1" x14ac:dyDescent="0.2">
      <c r="A29" s="12">
        <v>22</v>
      </c>
      <c r="B29" s="30" t="s">
        <v>18</v>
      </c>
      <c r="C29" s="13">
        <v>42</v>
      </c>
      <c r="D29" s="13">
        <v>9</v>
      </c>
      <c r="E29" s="13">
        <v>9</v>
      </c>
      <c r="F29" s="13">
        <v>50</v>
      </c>
      <c r="G29" s="13">
        <v>7</v>
      </c>
      <c r="H29" s="13">
        <v>7</v>
      </c>
      <c r="I29" s="13"/>
      <c r="J29" s="13"/>
      <c r="K29" s="13"/>
      <c r="L29" s="13"/>
      <c r="M29" s="13"/>
      <c r="N29" s="13"/>
      <c r="O29" s="31">
        <f t="shared" si="0"/>
        <v>20.666666666666668</v>
      </c>
    </row>
    <row r="30" spans="1:15" ht="24.75" customHeight="1" x14ac:dyDescent="0.2">
      <c r="A30" s="12">
        <v>23</v>
      </c>
      <c r="B30" s="30" t="s">
        <v>19</v>
      </c>
      <c r="C30" s="13">
        <v>25</v>
      </c>
      <c r="D30" s="13">
        <v>7</v>
      </c>
      <c r="E30" s="13">
        <v>5</v>
      </c>
      <c r="F30" s="13">
        <v>23</v>
      </c>
      <c r="G30" s="13">
        <v>7</v>
      </c>
      <c r="H30" s="13">
        <v>3</v>
      </c>
      <c r="I30" s="13"/>
      <c r="J30" s="13"/>
      <c r="K30" s="13"/>
      <c r="L30" s="13"/>
      <c r="M30" s="13"/>
      <c r="N30" s="13"/>
      <c r="O30" s="31">
        <f t="shared" si="0"/>
        <v>11.666666666666666</v>
      </c>
    </row>
    <row r="31" spans="1:15" ht="24.75" customHeight="1" x14ac:dyDescent="0.2">
      <c r="A31" s="12">
        <v>24</v>
      </c>
      <c r="B31" s="30" t="s">
        <v>20</v>
      </c>
      <c r="C31" s="13">
        <v>6</v>
      </c>
      <c r="D31" s="13">
        <v>2</v>
      </c>
      <c r="E31" s="13">
        <v>6</v>
      </c>
      <c r="F31" s="13">
        <v>6</v>
      </c>
      <c r="G31" s="13">
        <v>4</v>
      </c>
      <c r="H31" s="13">
        <v>4</v>
      </c>
      <c r="I31" s="13"/>
      <c r="J31" s="13"/>
      <c r="K31" s="13"/>
      <c r="L31" s="13"/>
      <c r="M31" s="13"/>
      <c r="N31" s="13"/>
      <c r="O31" s="31">
        <f t="shared" si="0"/>
        <v>4.666666666666667</v>
      </c>
    </row>
    <row r="32" spans="1:15" ht="24.75" customHeight="1" x14ac:dyDescent="0.2">
      <c r="A32" s="12">
        <v>25</v>
      </c>
      <c r="B32" s="30" t="s">
        <v>67</v>
      </c>
      <c r="C32" s="13">
        <v>13</v>
      </c>
      <c r="D32" s="13">
        <v>5</v>
      </c>
      <c r="E32" s="13">
        <v>2</v>
      </c>
      <c r="F32" s="13">
        <v>15</v>
      </c>
      <c r="G32" s="13">
        <v>10</v>
      </c>
      <c r="H32" s="13">
        <v>4</v>
      </c>
      <c r="I32" s="13"/>
      <c r="J32" s="13"/>
      <c r="K32" s="13"/>
      <c r="L32" s="13"/>
      <c r="M32" s="13"/>
      <c r="N32" s="13"/>
      <c r="O32" s="31">
        <f t="shared" si="0"/>
        <v>8.1666666666666661</v>
      </c>
    </row>
    <row r="33" spans="1:15" ht="24.75" customHeight="1" x14ac:dyDescent="0.2">
      <c r="A33" s="12">
        <v>26</v>
      </c>
      <c r="B33" s="30" t="s">
        <v>56</v>
      </c>
      <c r="C33" s="13">
        <v>8</v>
      </c>
      <c r="D33" s="13">
        <v>3</v>
      </c>
      <c r="E33" s="13">
        <v>2</v>
      </c>
      <c r="F33" s="13"/>
      <c r="G33" s="13"/>
      <c r="H33" s="13"/>
      <c r="I33" s="13"/>
      <c r="J33" s="13"/>
      <c r="K33" s="13"/>
      <c r="L33" s="13"/>
      <c r="M33" s="13"/>
      <c r="N33" s="13"/>
      <c r="O33" s="31">
        <f t="shared" si="0"/>
        <v>4.333333333333333</v>
      </c>
    </row>
    <row r="34" spans="1:15" ht="24.75" customHeight="1" x14ac:dyDescent="0.2">
      <c r="A34" s="12">
        <v>27</v>
      </c>
      <c r="B34" s="30" t="s">
        <v>24</v>
      </c>
      <c r="C34" s="13">
        <v>7</v>
      </c>
      <c r="D34" s="13">
        <v>5</v>
      </c>
      <c r="E34" s="13">
        <v>5</v>
      </c>
      <c r="F34" s="13">
        <v>10</v>
      </c>
      <c r="G34" s="13">
        <v>4</v>
      </c>
      <c r="H34" s="13">
        <v>5</v>
      </c>
      <c r="I34" s="13"/>
      <c r="J34" s="13"/>
      <c r="K34" s="13"/>
      <c r="L34" s="13"/>
      <c r="M34" s="13"/>
      <c r="N34" s="13"/>
      <c r="O34" s="31">
        <f t="shared" si="0"/>
        <v>6</v>
      </c>
    </row>
    <row r="35" spans="1:15" ht="24.75" customHeight="1" x14ac:dyDescent="0.2">
      <c r="A35" s="12">
        <v>28</v>
      </c>
      <c r="B35" s="30" t="s">
        <v>25</v>
      </c>
      <c r="C35" s="13">
        <v>13</v>
      </c>
      <c r="D35" s="13">
        <v>3</v>
      </c>
      <c r="E35" s="13">
        <v>5</v>
      </c>
      <c r="F35" s="13"/>
      <c r="G35" s="13"/>
      <c r="H35" s="13"/>
      <c r="I35" s="13"/>
      <c r="J35" s="13"/>
      <c r="K35" s="13"/>
      <c r="L35" s="13"/>
      <c r="M35" s="13"/>
      <c r="N35" s="13"/>
      <c r="O35" s="31">
        <f t="shared" si="0"/>
        <v>7</v>
      </c>
    </row>
    <row r="36" spans="1:15" ht="24.75" customHeight="1" x14ac:dyDescent="0.2">
      <c r="A36" s="12">
        <v>29</v>
      </c>
      <c r="B36" s="30" t="s">
        <v>68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1" t="e">
        <f t="shared" si="0"/>
        <v>#DIV/0!</v>
      </c>
    </row>
    <row r="37" spans="1:15" ht="24.75" customHeight="1" x14ac:dyDescent="0.2">
      <c r="A37" s="12">
        <v>30</v>
      </c>
      <c r="B37" s="30" t="s">
        <v>26</v>
      </c>
      <c r="C37" s="13">
        <v>50</v>
      </c>
      <c r="D37" s="13">
        <v>50</v>
      </c>
      <c r="E37" s="13">
        <v>9</v>
      </c>
      <c r="F37" s="13">
        <v>50</v>
      </c>
      <c r="G37" s="13">
        <v>50</v>
      </c>
      <c r="H37" s="13">
        <v>8</v>
      </c>
      <c r="I37" s="13"/>
      <c r="J37" s="13"/>
      <c r="K37" s="13"/>
      <c r="L37" s="13"/>
      <c r="M37" s="13"/>
      <c r="N37" s="13"/>
      <c r="O37" s="31">
        <f t="shared" si="0"/>
        <v>36.166666666666664</v>
      </c>
    </row>
    <row r="38" spans="1:15" ht="24.75" customHeight="1" x14ac:dyDescent="0.2">
      <c r="A38" s="12">
        <v>31</v>
      </c>
      <c r="B38" s="30" t="s">
        <v>57</v>
      </c>
      <c r="C38" s="13">
        <v>6</v>
      </c>
      <c r="D38" s="13">
        <v>2</v>
      </c>
      <c r="E38" s="13">
        <v>3</v>
      </c>
      <c r="F38" s="13">
        <v>7</v>
      </c>
      <c r="G38" s="13">
        <v>6</v>
      </c>
      <c r="H38" s="13">
        <v>5</v>
      </c>
      <c r="I38" s="13"/>
      <c r="J38" s="13"/>
      <c r="K38" s="13"/>
      <c r="L38" s="13"/>
      <c r="M38" s="13"/>
      <c r="N38" s="13"/>
      <c r="O38" s="31">
        <f t="shared" si="0"/>
        <v>4.833333333333333</v>
      </c>
    </row>
    <row r="39" spans="1:15" ht="24.75" customHeight="1" x14ac:dyDescent="0.2">
      <c r="A39" s="12">
        <v>32</v>
      </c>
      <c r="B39" s="30" t="s">
        <v>66</v>
      </c>
      <c r="C39" s="13">
        <v>16</v>
      </c>
      <c r="D39" s="13">
        <v>4</v>
      </c>
      <c r="E39" s="13">
        <v>2</v>
      </c>
      <c r="F39" s="13">
        <v>26</v>
      </c>
      <c r="G39" s="13">
        <v>4</v>
      </c>
      <c r="H39" s="13">
        <v>3</v>
      </c>
      <c r="I39" s="13"/>
      <c r="J39" s="13"/>
      <c r="K39" s="13"/>
      <c r="L39" s="13"/>
      <c r="M39" s="13"/>
      <c r="N39" s="13"/>
      <c r="O39" s="31">
        <f t="shared" si="0"/>
        <v>9.1666666666666661</v>
      </c>
    </row>
    <row r="40" spans="1:15" ht="24.75" customHeight="1" x14ac:dyDescent="0.2">
      <c r="A40" s="12">
        <v>33</v>
      </c>
      <c r="B40" s="30" t="s">
        <v>65</v>
      </c>
      <c r="C40" s="13">
        <v>6</v>
      </c>
      <c r="D40" s="13">
        <v>2</v>
      </c>
      <c r="E40" s="13">
        <v>3</v>
      </c>
      <c r="F40" s="13">
        <v>5</v>
      </c>
      <c r="G40" s="13">
        <v>2</v>
      </c>
      <c r="H40" s="13">
        <v>4</v>
      </c>
      <c r="I40" s="13"/>
      <c r="J40" s="13"/>
      <c r="K40" s="13"/>
      <c r="L40" s="13"/>
      <c r="M40" s="13"/>
      <c r="N40" s="13"/>
      <c r="O40" s="31">
        <f t="shared" si="0"/>
        <v>3.6666666666666665</v>
      </c>
    </row>
    <row r="41" spans="1:15" ht="24.75" customHeight="1" x14ac:dyDescent="0.2">
      <c r="A41" s="12">
        <v>34</v>
      </c>
      <c r="B41" s="30" t="s">
        <v>58</v>
      </c>
      <c r="C41" s="13">
        <v>10</v>
      </c>
      <c r="D41" s="13">
        <v>3</v>
      </c>
      <c r="E41" s="13">
        <v>3</v>
      </c>
      <c r="F41" s="13">
        <v>11</v>
      </c>
      <c r="G41" s="13">
        <v>2</v>
      </c>
      <c r="H41" s="13">
        <v>2</v>
      </c>
      <c r="I41" s="13"/>
      <c r="J41" s="13"/>
      <c r="K41" s="13"/>
      <c r="L41" s="13"/>
      <c r="M41" s="13"/>
      <c r="N41" s="13"/>
      <c r="O41" s="31">
        <f t="shared" si="0"/>
        <v>5.166666666666667</v>
      </c>
    </row>
    <row r="42" spans="1:15" ht="24.75" customHeight="1" x14ac:dyDescent="0.2">
      <c r="A42" s="12">
        <v>35</v>
      </c>
      <c r="B42" s="30" t="s">
        <v>27</v>
      </c>
      <c r="C42" s="13"/>
      <c r="D42" s="13"/>
      <c r="E42" s="13"/>
      <c r="F42" s="13">
        <v>2</v>
      </c>
      <c r="G42" s="13">
        <v>21</v>
      </c>
      <c r="H42" s="13">
        <v>2</v>
      </c>
      <c r="I42" s="13"/>
      <c r="J42" s="13"/>
      <c r="K42" s="13"/>
      <c r="L42" s="13"/>
      <c r="M42" s="13"/>
      <c r="N42" s="13"/>
      <c r="O42" s="31">
        <f t="shared" si="0"/>
        <v>8.3333333333333339</v>
      </c>
    </row>
    <row r="43" spans="1:15" ht="24.75" customHeight="1" x14ac:dyDescent="0.2">
      <c r="A43" s="12">
        <v>36</v>
      </c>
      <c r="B43" s="30" t="s">
        <v>59</v>
      </c>
      <c r="C43" s="13">
        <v>5</v>
      </c>
      <c r="D43" s="13">
        <v>3</v>
      </c>
      <c r="E43" s="13">
        <v>2</v>
      </c>
      <c r="F43" s="13">
        <v>6</v>
      </c>
      <c r="G43" s="13">
        <v>2</v>
      </c>
      <c r="H43" s="13">
        <v>3</v>
      </c>
      <c r="I43" s="13"/>
      <c r="J43" s="13"/>
      <c r="K43" s="13"/>
      <c r="L43" s="13"/>
      <c r="M43" s="13"/>
      <c r="N43" s="13"/>
      <c r="O43" s="31">
        <f t="shared" si="0"/>
        <v>3.5</v>
      </c>
    </row>
    <row r="44" spans="1:15" ht="24.75" customHeight="1" x14ac:dyDescent="0.2">
      <c r="A44" s="12">
        <v>37</v>
      </c>
      <c r="B44" s="30" t="s">
        <v>28</v>
      </c>
      <c r="C44" s="13">
        <v>22</v>
      </c>
      <c r="D44" s="13">
        <v>3</v>
      </c>
      <c r="E44" s="13">
        <v>2</v>
      </c>
      <c r="F44" s="13">
        <v>17</v>
      </c>
      <c r="G44" s="13">
        <v>4</v>
      </c>
      <c r="H44" s="13">
        <v>3</v>
      </c>
      <c r="I44" s="13"/>
      <c r="J44" s="13"/>
      <c r="K44" s="13"/>
      <c r="L44" s="13"/>
      <c r="M44" s="13"/>
      <c r="N44" s="13"/>
      <c r="O44" s="31">
        <f t="shared" si="0"/>
        <v>8.5</v>
      </c>
    </row>
    <row r="45" spans="1:15" ht="24.75" customHeight="1" x14ac:dyDescent="0.2">
      <c r="A45" s="12">
        <v>38</v>
      </c>
      <c r="B45" s="30" t="s">
        <v>64</v>
      </c>
      <c r="C45" s="13">
        <v>4</v>
      </c>
      <c r="D45" s="13">
        <v>2</v>
      </c>
      <c r="E45" s="13">
        <v>2</v>
      </c>
      <c r="F45" s="13"/>
      <c r="G45" s="13"/>
      <c r="H45" s="13"/>
      <c r="I45" s="13"/>
      <c r="J45" s="13"/>
      <c r="K45" s="13"/>
      <c r="L45" s="13"/>
      <c r="M45" s="13"/>
      <c r="N45" s="13"/>
      <c r="O45" s="31">
        <f t="shared" si="0"/>
        <v>2.6666666666666665</v>
      </c>
    </row>
    <row r="46" spans="1:15" ht="24.75" customHeight="1" x14ac:dyDescent="0.2">
      <c r="A46" s="12">
        <v>39</v>
      </c>
      <c r="B46" s="30" t="s">
        <v>60</v>
      </c>
      <c r="C46" s="13">
        <v>2</v>
      </c>
      <c r="D46" s="13">
        <v>2</v>
      </c>
      <c r="E46" s="13">
        <v>3</v>
      </c>
      <c r="F46" s="13"/>
      <c r="G46" s="13"/>
      <c r="H46" s="13"/>
      <c r="I46" s="13"/>
      <c r="J46" s="13"/>
      <c r="K46" s="13"/>
      <c r="L46" s="13"/>
      <c r="M46" s="13"/>
      <c r="N46" s="13"/>
      <c r="O46" s="31">
        <f t="shared" si="0"/>
        <v>2.3333333333333335</v>
      </c>
    </row>
    <row r="47" spans="1:15" ht="24.75" customHeight="1" x14ac:dyDescent="0.2">
      <c r="A47" s="12">
        <v>40</v>
      </c>
      <c r="B47" s="30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31" t="e">
        <f t="shared" si="0"/>
        <v>#DIV/0!</v>
      </c>
    </row>
    <row r="48" spans="1:15" ht="24.75" customHeight="1" x14ac:dyDescent="0.2">
      <c r="A48" s="12">
        <v>41</v>
      </c>
      <c r="B48" s="3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31" t="e">
        <f t="shared" si="0"/>
        <v>#DIV/0!</v>
      </c>
    </row>
    <row r="49" spans="1:15" ht="13.7" customHeight="1" x14ac:dyDescent="0.2">
      <c r="A49" s="12">
        <v>42</v>
      </c>
      <c r="B49" s="3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7" t="e">
        <f t="shared" si="0"/>
        <v>#DIV/0!</v>
      </c>
    </row>
    <row r="50" spans="1:15" ht="13.7" customHeight="1" x14ac:dyDescent="0.2">
      <c r="A50" s="12">
        <v>43</v>
      </c>
      <c r="B50" s="30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7" t="e">
        <f t="shared" si="0"/>
        <v>#DIV/0!</v>
      </c>
    </row>
    <row r="51" spans="1:15" ht="13.7" customHeight="1" x14ac:dyDescent="0.2">
      <c r="A51" s="12">
        <v>44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7" t="e">
        <f t="shared" si="0"/>
        <v>#DIV/0!</v>
      </c>
    </row>
    <row r="52" spans="1:15" ht="13.7" customHeight="1" x14ac:dyDescent="0.2">
      <c r="A52" s="12">
        <v>45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7" t="e">
        <f t="shared" si="0"/>
        <v>#DIV/0!</v>
      </c>
    </row>
    <row r="53" spans="1:15" ht="13.7" customHeight="1" x14ac:dyDescent="0.2">
      <c r="A53" s="12">
        <v>46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7" t="e">
        <f t="shared" si="0"/>
        <v>#DIV/0!</v>
      </c>
    </row>
    <row r="54" spans="1:15" ht="13.7" customHeight="1" x14ac:dyDescent="0.2">
      <c r="A54" s="18"/>
      <c r="B54" s="19" t="s">
        <v>30</v>
      </c>
      <c r="C54" s="20">
        <f t="shared" ref="C54:N54" si="1">SUM(C8:C53)</f>
        <v>452</v>
      </c>
      <c r="D54" s="20">
        <f t="shared" si="1"/>
        <v>231</v>
      </c>
      <c r="E54" s="20">
        <f t="shared" si="1"/>
        <v>120</v>
      </c>
      <c r="F54" s="20">
        <f t="shared" si="1"/>
        <v>334</v>
      </c>
      <c r="G54" s="20">
        <f t="shared" si="1"/>
        <v>210</v>
      </c>
      <c r="H54" s="20">
        <f t="shared" si="1"/>
        <v>87</v>
      </c>
      <c r="I54" s="20">
        <f t="shared" si="1"/>
        <v>0</v>
      </c>
      <c r="J54" s="20">
        <f t="shared" si="1"/>
        <v>0</v>
      </c>
      <c r="K54" s="20">
        <f t="shared" si="1"/>
        <v>0</v>
      </c>
      <c r="L54" s="20">
        <f t="shared" si="1"/>
        <v>0</v>
      </c>
      <c r="M54" s="20">
        <f t="shared" si="1"/>
        <v>0</v>
      </c>
      <c r="N54" s="20">
        <f t="shared" si="1"/>
        <v>0</v>
      </c>
      <c r="O54" s="21"/>
    </row>
    <row r="55" spans="1:15" ht="13.7" customHeight="1" x14ac:dyDescent="0.2">
      <c r="A55" s="22"/>
      <c r="B55" s="19" t="s">
        <v>31</v>
      </c>
      <c r="C55" s="20">
        <f t="shared" ref="C55:N55" si="2">AVERAGE(C8:C53)</f>
        <v>14.125</v>
      </c>
      <c r="D55" s="20">
        <f t="shared" si="2"/>
        <v>7.21875</v>
      </c>
      <c r="E55" s="20">
        <f t="shared" si="2"/>
        <v>3.75</v>
      </c>
      <c r="F55" s="20">
        <f t="shared" si="2"/>
        <v>14.521739130434783</v>
      </c>
      <c r="G55" s="20">
        <f t="shared" si="2"/>
        <v>9.1304347826086953</v>
      </c>
      <c r="H55" s="20">
        <f t="shared" si="2"/>
        <v>3.7826086956521738</v>
      </c>
      <c r="I55" s="20" t="e">
        <f t="shared" si="2"/>
        <v>#DIV/0!</v>
      </c>
      <c r="J55" s="20" t="e">
        <f t="shared" si="2"/>
        <v>#DIV/0!</v>
      </c>
      <c r="K55" s="20" t="e">
        <f t="shared" si="2"/>
        <v>#DIV/0!</v>
      </c>
      <c r="L55" s="20" t="e">
        <f t="shared" si="2"/>
        <v>#DIV/0!</v>
      </c>
      <c r="M55" s="20" t="e">
        <f t="shared" si="2"/>
        <v>#DIV/0!</v>
      </c>
      <c r="N55" s="20" t="e">
        <f t="shared" si="2"/>
        <v>#DIV/0!</v>
      </c>
      <c r="O55" s="10"/>
    </row>
    <row r="56" spans="1:15" ht="13.7" customHeight="1" x14ac:dyDescent="0.2">
      <c r="A56" s="4"/>
      <c r="B56" s="23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3"/>
    </row>
    <row r="57" spans="1:15" ht="13.7" customHeight="1" x14ac:dyDescent="0.2">
      <c r="A57" s="22"/>
      <c r="B57" s="108" t="s">
        <v>32</v>
      </c>
      <c r="C57" s="109"/>
      <c r="D57" s="110">
        <f>AVERAGE(C8:C53,F8:F53,I8:I53,L8:L53)</f>
        <v>14.290909090909091</v>
      </c>
      <c r="E57" s="110"/>
      <c r="F57" s="26"/>
      <c r="G57" s="27"/>
      <c r="H57" s="27"/>
      <c r="I57" s="27"/>
      <c r="J57" s="27"/>
      <c r="K57" s="27"/>
      <c r="L57" s="27"/>
      <c r="M57" s="27"/>
      <c r="N57" s="27"/>
      <c r="O57" s="3"/>
    </row>
    <row r="58" spans="1:15" ht="13.7" customHeight="1" x14ac:dyDescent="0.2">
      <c r="A58" s="22"/>
      <c r="B58" s="108" t="s">
        <v>33</v>
      </c>
      <c r="C58" s="109"/>
      <c r="D58" s="110">
        <f>AVERAGE(G8:G53,D8:D53,J8:J53,M8:M53)</f>
        <v>8.0181818181818176</v>
      </c>
      <c r="E58" s="110"/>
      <c r="F58" s="28"/>
      <c r="G58" s="4"/>
      <c r="H58" s="4"/>
      <c r="I58" s="4"/>
      <c r="J58" s="4"/>
      <c r="K58" s="4"/>
      <c r="L58" s="4"/>
      <c r="M58" s="4"/>
      <c r="N58" s="4"/>
      <c r="O58" s="3"/>
    </row>
    <row r="59" spans="1:15" ht="13.7" customHeight="1" x14ac:dyDescent="0.2">
      <c r="A59" s="22"/>
      <c r="B59" s="108" t="s">
        <v>34</v>
      </c>
      <c r="C59" s="109"/>
      <c r="D59" s="110">
        <f>AVERAGE(E8:E53,H8:H53,K8:K53,N8:N53)</f>
        <v>3.7636363636363637</v>
      </c>
      <c r="E59" s="110"/>
      <c r="F59" s="28"/>
      <c r="G59" s="4"/>
      <c r="H59" s="4"/>
      <c r="I59" s="4"/>
      <c r="J59" s="4"/>
      <c r="K59" s="4"/>
      <c r="L59" s="4"/>
      <c r="M59" s="4"/>
      <c r="N59" s="4"/>
      <c r="O59" s="3"/>
    </row>
  </sheetData>
  <mergeCells count="12">
    <mergeCell ref="B57:C57"/>
    <mergeCell ref="D57:E57"/>
    <mergeCell ref="B58:C58"/>
    <mergeCell ref="D58:E58"/>
    <mergeCell ref="B59:C59"/>
    <mergeCell ref="D59:E59"/>
    <mergeCell ref="A1:N2"/>
    <mergeCell ref="A4:N4"/>
    <mergeCell ref="C6:E6"/>
    <mergeCell ref="F6:H6"/>
    <mergeCell ref="I6:K6"/>
    <mergeCell ref="L6:N6"/>
  </mergeCells>
  <pageMargins left="0.78740200000000005" right="0.78740200000000005" top="0.98425200000000002" bottom="0.98425200000000002" header="0.49212600000000001" footer="0.49212600000000001"/>
  <pageSetup scale="56" orientation="portrait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60"/>
  <sheetViews>
    <sheetView showGridLines="0" workbookViewId="0">
      <selection activeCell="C8" sqref="C8:K48"/>
    </sheetView>
  </sheetViews>
  <sheetFormatPr baseColWidth="10" defaultColWidth="10.85546875" defaultRowHeight="12.75" customHeight="1" x14ac:dyDescent="0.2"/>
  <cols>
    <col min="1" max="1" width="3.42578125" customWidth="1"/>
    <col min="2" max="2" width="26" customWidth="1"/>
    <col min="3" max="15" width="8.7109375" customWidth="1"/>
    <col min="16" max="256" width="10.85546875" customWidth="1"/>
  </cols>
  <sheetData>
    <row r="1" spans="1:15" ht="20.25" customHeight="1" x14ac:dyDescent="0.2">
      <c r="A1" s="95" t="str">
        <f>VIERGE!A1</f>
        <v>FICHE DE JONGLAGE U11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1"/>
    </row>
    <row r="2" spans="1:15" ht="27.75" customHeight="1" x14ac:dyDescent="0.2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"/>
    </row>
    <row r="3" spans="1:15" ht="8.1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ht="24.75" customHeight="1" x14ac:dyDescent="0.25">
      <c r="A4" s="106" t="s">
        <v>41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3"/>
    </row>
    <row r="5" spans="1:15" ht="24.75" customHeight="1" x14ac:dyDescent="0.2">
      <c r="A5" s="4"/>
      <c r="B5" s="5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3"/>
    </row>
    <row r="6" spans="1:15" ht="24.75" customHeight="1" x14ac:dyDescent="0.2">
      <c r="A6" s="4"/>
      <c r="B6" s="8"/>
      <c r="C6" s="111" t="s">
        <v>2</v>
      </c>
      <c r="D6" s="112"/>
      <c r="E6" s="112"/>
      <c r="F6" s="111" t="s">
        <v>3</v>
      </c>
      <c r="G6" s="112"/>
      <c r="H6" s="112"/>
      <c r="I6" s="111" t="s">
        <v>4</v>
      </c>
      <c r="J6" s="112"/>
      <c r="K6" s="112"/>
      <c r="L6" s="111" t="s">
        <v>5</v>
      </c>
      <c r="M6" s="112"/>
      <c r="N6" s="112"/>
      <c r="O6" s="10"/>
    </row>
    <row r="7" spans="1:15" ht="24.75" customHeight="1" x14ac:dyDescent="0.2">
      <c r="A7" s="8"/>
      <c r="B7" s="9" t="s">
        <v>6</v>
      </c>
      <c r="C7" s="11" t="s">
        <v>7</v>
      </c>
      <c r="D7" s="11" t="s">
        <v>8</v>
      </c>
      <c r="E7" s="11" t="s">
        <v>9</v>
      </c>
      <c r="F7" s="11" t="s">
        <v>7</v>
      </c>
      <c r="G7" s="11" t="s">
        <v>8</v>
      </c>
      <c r="H7" s="11" t="s">
        <v>9</v>
      </c>
      <c r="I7" s="11" t="s">
        <v>10</v>
      </c>
      <c r="J7" s="11" t="s">
        <v>8</v>
      </c>
      <c r="K7" s="11" t="s">
        <v>9</v>
      </c>
      <c r="L7" s="11" t="s">
        <v>7</v>
      </c>
      <c r="M7" s="11" t="s">
        <v>8</v>
      </c>
      <c r="N7" s="11" t="s">
        <v>9</v>
      </c>
      <c r="O7" s="16"/>
    </row>
    <row r="8" spans="1:15" ht="24.75" customHeight="1" x14ac:dyDescent="0.2">
      <c r="A8" s="12">
        <v>1</v>
      </c>
      <c r="B8" s="30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31" t="e">
        <f t="shared" ref="O8:O54" si="0">AVERAGE(C8:N8)</f>
        <v>#DIV/0!</v>
      </c>
    </row>
    <row r="9" spans="1:15" ht="24.75" customHeight="1" x14ac:dyDescent="0.2">
      <c r="A9" s="12">
        <v>2</v>
      </c>
      <c r="B9" s="30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31" t="e">
        <f t="shared" si="0"/>
        <v>#DIV/0!</v>
      </c>
    </row>
    <row r="10" spans="1:15" ht="24.75" customHeight="1" x14ac:dyDescent="0.2">
      <c r="A10" s="12">
        <v>3</v>
      </c>
      <c r="B10" s="30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31" t="e">
        <f t="shared" si="0"/>
        <v>#DIV/0!</v>
      </c>
    </row>
    <row r="11" spans="1:15" ht="24.75" customHeight="1" x14ac:dyDescent="0.2">
      <c r="A11" s="12">
        <v>4</v>
      </c>
      <c r="B11" s="30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31" t="e">
        <f t="shared" si="0"/>
        <v>#DIV/0!</v>
      </c>
    </row>
    <row r="12" spans="1:15" ht="24.75" customHeight="1" x14ac:dyDescent="0.2">
      <c r="A12" s="12">
        <v>5</v>
      </c>
      <c r="B12" s="30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31" t="e">
        <f t="shared" si="0"/>
        <v>#DIV/0!</v>
      </c>
    </row>
    <row r="13" spans="1:15" ht="24.75" customHeight="1" x14ac:dyDescent="0.2">
      <c r="A13" s="12">
        <v>6</v>
      </c>
      <c r="B13" s="30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31" t="e">
        <f t="shared" si="0"/>
        <v>#DIV/0!</v>
      </c>
    </row>
    <row r="14" spans="1:15" ht="24.75" customHeight="1" x14ac:dyDescent="0.2">
      <c r="A14" s="12">
        <v>7</v>
      </c>
      <c r="B14" s="30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1" t="e">
        <f t="shared" si="0"/>
        <v>#DIV/0!</v>
      </c>
    </row>
    <row r="15" spans="1:15" ht="24.75" customHeight="1" x14ac:dyDescent="0.2">
      <c r="A15" s="12">
        <v>8</v>
      </c>
      <c r="B15" s="30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31" t="e">
        <f t="shared" si="0"/>
        <v>#DIV/0!</v>
      </c>
    </row>
    <row r="16" spans="1:15" ht="24.75" customHeight="1" x14ac:dyDescent="0.2">
      <c r="A16" s="12">
        <v>9</v>
      </c>
      <c r="B16" s="30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1" t="e">
        <f t="shared" si="0"/>
        <v>#DIV/0!</v>
      </c>
    </row>
    <row r="17" spans="1:15" ht="24.75" customHeight="1" x14ac:dyDescent="0.2">
      <c r="A17" s="12">
        <v>10</v>
      </c>
      <c r="B17" s="30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1" t="e">
        <f t="shared" si="0"/>
        <v>#DIV/0!</v>
      </c>
    </row>
    <row r="18" spans="1:15" ht="24.75" customHeight="1" x14ac:dyDescent="0.2">
      <c r="A18" s="12">
        <v>11</v>
      </c>
      <c r="B18" s="3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31" t="e">
        <f t="shared" si="0"/>
        <v>#DIV/0!</v>
      </c>
    </row>
    <row r="19" spans="1:15" ht="24.75" customHeight="1" x14ac:dyDescent="0.2">
      <c r="A19" s="12">
        <v>12</v>
      </c>
      <c r="B19" s="30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31" t="e">
        <f t="shared" si="0"/>
        <v>#DIV/0!</v>
      </c>
    </row>
    <row r="20" spans="1:15" ht="24.75" customHeight="1" x14ac:dyDescent="0.2">
      <c r="A20" s="12">
        <v>13</v>
      </c>
      <c r="B20" s="30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31" t="e">
        <f t="shared" si="0"/>
        <v>#DIV/0!</v>
      </c>
    </row>
    <row r="21" spans="1:15" ht="24.75" customHeight="1" x14ac:dyDescent="0.2">
      <c r="A21" s="12">
        <v>14</v>
      </c>
      <c r="B21" s="3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31" t="e">
        <f t="shared" si="0"/>
        <v>#DIV/0!</v>
      </c>
    </row>
    <row r="22" spans="1:15" ht="24.75" customHeight="1" x14ac:dyDescent="0.2">
      <c r="A22" s="12">
        <v>15</v>
      </c>
      <c r="B22" s="30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31" t="e">
        <f t="shared" si="0"/>
        <v>#DIV/0!</v>
      </c>
    </row>
    <row r="23" spans="1:15" ht="24.75" customHeight="1" x14ac:dyDescent="0.2">
      <c r="A23" s="12">
        <v>16</v>
      </c>
      <c r="B23" s="30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31" t="e">
        <f t="shared" si="0"/>
        <v>#DIV/0!</v>
      </c>
    </row>
    <row r="24" spans="1:15" ht="24.75" customHeight="1" x14ac:dyDescent="0.2">
      <c r="A24" s="12">
        <v>17</v>
      </c>
      <c r="B24" s="30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1" t="e">
        <f t="shared" si="0"/>
        <v>#DIV/0!</v>
      </c>
    </row>
    <row r="25" spans="1:15" ht="24.75" customHeight="1" x14ac:dyDescent="0.2">
      <c r="A25" s="12">
        <v>18</v>
      </c>
      <c r="B25" s="30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1" t="e">
        <f t="shared" si="0"/>
        <v>#DIV/0!</v>
      </c>
    </row>
    <row r="26" spans="1:15" ht="24.75" customHeight="1" x14ac:dyDescent="0.2">
      <c r="A26" s="12">
        <v>19</v>
      </c>
      <c r="B26" s="30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31" t="e">
        <f t="shared" si="0"/>
        <v>#DIV/0!</v>
      </c>
    </row>
    <row r="27" spans="1:15" ht="24.75" customHeight="1" x14ac:dyDescent="0.2">
      <c r="A27" s="12">
        <v>20</v>
      </c>
      <c r="B27" s="30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31" t="e">
        <f t="shared" si="0"/>
        <v>#DIV/0!</v>
      </c>
    </row>
    <row r="28" spans="1:15" ht="24.75" customHeight="1" x14ac:dyDescent="0.2">
      <c r="A28" s="12">
        <v>21</v>
      </c>
      <c r="B28" s="30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31" t="e">
        <f t="shared" si="0"/>
        <v>#DIV/0!</v>
      </c>
    </row>
    <row r="29" spans="1:15" ht="24.75" customHeight="1" x14ac:dyDescent="0.2">
      <c r="A29" s="12">
        <v>22</v>
      </c>
      <c r="B29" s="30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31" t="e">
        <f t="shared" si="0"/>
        <v>#DIV/0!</v>
      </c>
    </row>
    <row r="30" spans="1:15" ht="24.75" customHeight="1" x14ac:dyDescent="0.2">
      <c r="A30" s="12">
        <v>23</v>
      </c>
      <c r="B30" s="30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31" t="e">
        <f t="shared" si="0"/>
        <v>#DIV/0!</v>
      </c>
    </row>
    <row r="31" spans="1:15" ht="24.75" customHeight="1" x14ac:dyDescent="0.2">
      <c r="A31" s="12">
        <v>24</v>
      </c>
      <c r="B31" s="30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31" t="e">
        <f t="shared" si="0"/>
        <v>#DIV/0!</v>
      </c>
    </row>
    <row r="32" spans="1:15" ht="24.75" customHeight="1" x14ac:dyDescent="0.2">
      <c r="A32" s="12">
        <v>25</v>
      </c>
      <c r="B32" s="30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31" t="e">
        <f t="shared" si="0"/>
        <v>#DIV/0!</v>
      </c>
    </row>
    <row r="33" spans="1:15" ht="24.75" customHeight="1" x14ac:dyDescent="0.2">
      <c r="A33" s="12">
        <v>26</v>
      </c>
      <c r="B33" s="30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31" t="e">
        <f t="shared" si="0"/>
        <v>#DIV/0!</v>
      </c>
    </row>
    <row r="34" spans="1:15" ht="24.75" customHeight="1" x14ac:dyDescent="0.2">
      <c r="A34" s="12">
        <v>27</v>
      </c>
      <c r="B34" s="30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31" t="e">
        <f t="shared" si="0"/>
        <v>#DIV/0!</v>
      </c>
    </row>
    <row r="35" spans="1:15" ht="24.75" customHeight="1" x14ac:dyDescent="0.2">
      <c r="A35" s="12">
        <v>28</v>
      </c>
      <c r="B35" s="30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1" t="e">
        <f t="shared" si="0"/>
        <v>#DIV/0!</v>
      </c>
    </row>
    <row r="36" spans="1:15" ht="24.75" customHeight="1" x14ac:dyDescent="0.2">
      <c r="A36" s="12">
        <v>29</v>
      </c>
      <c r="B36" s="30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1" t="e">
        <f t="shared" si="0"/>
        <v>#DIV/0!</v>
      </c>
    </row>
    <row r="37" spans="1:15" ht="24.75" customHeight="1" x14ac:dyDescent="0.2">
      <c r="A37" s="12">
        <v>30</v>
      </c>
      <c r="B37" s="30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1" t="e">
        <f t="shared" si="0"/>
        <v>#DIV/0!</v>
      </c>
    </row>
    <row r="38" spans="1:15" ht="24.75" customHeight="1" x14ac:dyDescent="0.2">
      <c r="A38" s="12">
        <v>31</v>
      </c>
      <c r="B38" s="30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31" t="e">
        <f t="shared" si="0"/>
        <v>#DIV/0!</v>
      </c>
    </row>
    <row r="39" spans="1:15" ht="24.75" customHeight="1" x14ac:dyDescent="0.2">
      <c r="A39" s="12">
        <v>32</v>
      </c>
      <c r="B39" s="30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31" t="e">
        <f t="shared" si="0"/>
        <v>#DIV/0!</v>
      </c>
    </row>
    <row r="40" spans="1:15" ht="24.75" customHeight="1" x14ac:dyDescent="0.2">
      <c r="A40" s="12">
        <v>33</v>
      </c>
      <c r="B40" s="30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1" t="e">
        <f t="shared" si="0"/>
        <v>#DIV/0!</v>
      </c>
    </row>
    <row r="41" spans="1:15" ht="24.75" customHeight="1" x14ac:dyDescent="0.2">
      <c r="A41" s="12">
        <v>34</v>
      </c>
      <c r="B41" s="30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1" t="e">
        <f t="shared" si="0"/>
        <v>#DIV/0!</v>
      </c>
    </row>
    <row r="42" spans="1:15" ht="24.75" customHeight="1" x14ac:dyDescent="0.2">
      <c r="A42" s="12">
        <v>35</v>
      </c>
      <c r="B42" s="30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1" t="e">
        <f t="shared" si="0"/>
        <v>#DIV/0!</v>
      </c>
    </row>
    <row r="43" spans="1:15" ht="24.75" customHeight="1" x14ac:dyDescent="0.2">
      <c r="A43" s="12">
        <v>36</v>
      </c>
      <c r="B43" s="3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31" t="e">
        <f t="shared" si="0"/>
        <v>#DIV/0!</v>
      </c>
    </row>
    <row r="44" spans="1:15" ht="24.75" customHeight="1" x14ac:dyDescent="0.2">
      <c r="A44" s="12">
        <v>37</v>
      </c>
      <c r="B44" s="30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1" t="e">
        <f t="shared" si="0"/>
        <v>#DIV/0!</v>
      </c>
    </row>
    <row r="45" spans="1:15" ht="24.75" customHeight="1" x14ac:dyDescent="0.2">
      <c r="A45" s="12">
        <v>38</v>
      </c>
      <c r="B45" s="30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1" t="e">
        <f t="shared" si="0"/>
        <v>#DIV/0!</v>
      </c>
    </row>
    <row r="46" spans="1:15" ht="24.75" customHeight="1" x14ac:dyDescent="0.2">
      <c r="A46" s="12">
        <v>39</v>
      </c>
      <c r="B46" s="30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31" t="e">
        <f t="shared" si="0"/>
        <v>#DIV/0!</v>
      </c>
    </row>
    <row r="47" spans="1:15" ht="24.75" customHeight="1" x14ac:dyDescent="0.2">
      <c r="A47" s="12">
        <v>40</v>
      </c>
      <c r="B47" s="30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31" t="e">
        <f t="shared" si="0"/>
        <v>#DIV/0!</v>
      </c>
    </row>
    <row r="48" spans="1:15" ht="24.75" customHeight="1" x14ac:dyDescent="0.2">
      <c r="A48" s="12">
        <v>41</v>
      </c>
      <c r="B48" s="3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31" t="e">
        <f t="shared" si="0"/>
        <v>#DIV/0!</v>
      </c>
    </row>
    <row r="49" spans="1:15" ht="13.7" customHeight="1" x14ac:dyDescent="0.2">
      <c r="A49" s="12">
        <v>42</v>
      </c>
      <c r="B49" s="3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7" t="e">
        <f t="shared" si="0"/>
        <v>#DIV/0!</v>
      </c>
    </row>
    <row r="50" spans="1:15" ht="13.7" customHeight="1" x14ac:dyDescent="0.2">
      <c r="A50" s="12">
        <v>43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7" t="e">
        <f t="shared" si="0"/>
        <v>#DIV/0!</v>
      </c>
    </row>
    <row r="51" spans="1:15" ht="13.7" customHeight="1" x14ac:dyDescent="0.2">
      <c r="A51" s="12">
        <v>44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7" t="e">
        <f t="shared" si="0"/>
        <v>#DIV/0!</v>
      </c>
    </row>
    <row r="52" spans="1:15" ht="13.7" customHeight="1" x14ac:dyDescent="0.2">
      <c r="A52" s="12">
        <v>45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7" t="e">
        <f t="shared" si="0"/>
        <v>#DIV/0!</v>
      </c>
    </row>
    <row r="53" spans="1:15" ht="13.7" customHeight="1" x14ac:dyDescent="0.2">
      <c r="A53" s="12">
        <v>46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7" t="e">
        <f t="shared" si="0"/>
        <v>#DIV/0!</v>
      </c>
    </row>
    <row r="54" spans="1:15" ht="13.7" customHeight="1" x14ac:dyDescent="0.2">
      <c r="A54" s="12">
        <v>47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7" t="e">
        <f t="shared" si="0"/>
        <v>#DIV/0!</v>
      </c>
    </row>
    <row r="55" spans="1:15" ht="13.7" customHeight="1" x14ac:dyDescent="0.2">
      <c r="A55" s="18"/>
      <c r="B55" s="19" t="s">
        <v>30</v>
      </c>
      <c r="C55" s="20">
        <f t="shared" ref="C55:N55" si="1">SUM(C8:C54)</f>
        <v>0</v>
      </c>
      <c r="D55" s="20">
        <f t="shared" si="1"/>
        <v>0</v>
      </c>
      <c r="E55" s="20">
        <f t="shared" si="1"/>
        <v>0</v>
      </c>
      <c r="F55" s="20">
        <f t="shared" si="1"/>
        <v>0</v>
      </c>
      <c r="G55" s="20">
        <f t="shared" si="1"/>
        <v>0</v>
      </c>
      <c r="H55" s="20">
        <f t="shared" si="1"/>
        <v>0</v>
      </c>
      <c r="I55" s="20">
        <f t="shared" si="1"/>
        <v>0</v>
      </c>
      <c r="J55" s="20">
        <f t="shared" si="1"/>
        <v>0</v>
      </c>
      <c r="K55" s="20">
        <f t="shared" si="1"/>
        <v>0</v>
      </c>
      <c r="L55" s="20">
        <f t="shared" si="1"/>
        <v>0</v>
      </c>
      <c r="M55" s="20">
        <f t="shared" si="1"/>
        <v>0</v>
      </c>
      <c r="N55" s="20">
        <f t="shared" si="1"/>
        <v>0</v>
      </c>
      <c r="O55" s="21"/>
    </row>
    <row r="56" spans="1:15" ht="13.7" customHeight="1" x14ac:dyDescent="0.2">
      <c r="A56" s="22"/>
      <c r="B56" s="19" t="s">
        <v>31</v>
      </c>
      <c r="C56" s="20" t="e">
        <f t="shared" ref="C56:N56" si="2">AVERAGE(C8:C54)</f>
        <v>#DIV/0!</v>
      </c>
      <c r="D56" s="20" t="e">
        <f t="shared" si="2"/>
        <v>#DIV/0!</v>
      </c>
      <c r="E56" s="20" t="e">
        <f t="shared" si="2"/>
        <v>#DIV/0!</v>
      </c>
      <c r="F56" s="20" t="e">
        <f t="shared" si="2"/>
        <v>#DIV/0!</v>
      </c>
      <c r="G56" s="20" t="e">
        <f t="shared" si="2"/>
        <v>#DIV/0!</v>
      </c>
      <c r="H56" s="20" t="e">
        <f t="shared" si="2"/>
        <v>#DIV/0!</v>
      </c>
      <c r="I56" s="20" t="e">
        <f t="shared" si="2"/>
        <v>#DIV/0!</v>
      </c>
      <c r="J56" s="20" t="e">
        <f t="shared" si="2"/>
        <v>#DIV/0!</v>
      </c>
      <c r="K56" s="20" t="e">
        <f t="shared" si="2"/>
        <v>#DIV/0!</v>
      </c>
      <c r="L56" s="20" t="e">
        <f t="shared" si="2"/>
        <v>#DIV/0!</v>
      </c>
      <c r="M56" s="20" t="e">
        <f t="shared" si="2"/>
        <v>#DIV/0!</v>
      </c>
      <c r="N56" s="20" t="e">
        <f t="shared" si="2"/>
        <v>#DIV/0!</v>
      </c>
      <c r="O56" s="10"/>
    </row>
    <row r="57" spans="1:15" ht="13.7" customHeight="1" x14ac:dyDescent="0.2">
      <c r="A57" s="4"/>
      <c r="B57" s="23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3"/>
    </row>
    <row r="58" spans="1:15" ht="13.7" customHeight="1" x14ac:dyDescent="0.2">
      <c r="A58" s="22"/>
      <c r="B58" s="108" t="s">
        <v>32</v>
      </c>
      <c r="C58" s="109"/>
      <c r="D58" s="110" t="e">
        <f>AVERAGE(C8:C54,F8:F54,I8:I54,L8:L54)</f>
        <v>#DIV/0!</v>
      </c>
      <c r="E58" s="110"/>
      <c r="F58" s="26"/>
      <c r="G58" s="27"/>
      <c r="H58" s="27"/>
      <c r="I58" s="27"/>
      <c r="J58" s="27"/>
      <c r="K58" s="27"/>
      <c r="L58" s="27"/>
      <c r="M58" s="27"/>
      <c r="N58" s="27"/>
      <c r="O58" s="3"/>
    </row>
    <row r="59" spans="1:15" ht="13.7" customHeight="1" x14ac:dyDescent="0.2">
      <c r="A59" s="22"/>
      <c r="B59" s="108" t="s">
        <v>33</v>
      </c>
      <c r="C59" s="109"/>
      <c r="D59" s="110" t="e">
        <f>AVERAGE(G8:G54,D8:D54,J8:J54,M8:M54)</f>
        <v>#DIV/0!</v>
      </c>
      <c r="E59" s="110"/>
      <c r="F59" s="28"/>
      <c r="G59" s="4"/>
      <c r="H59" s="4"/>
      <c r="I59" s="4"/>
      <c r="J59" s="4"/>
      <c r="K59" s="4"/>
      <c r="L59" s="4"/>
      <c r="M59" s="4"/>
      <c r="N59" s="4"/>
      <c r="O59" s="3"/>
    </row>
    <row r="60" spans="1:15" ht="13.7" customHeight="1" x14ac:dyDescent="0.2">
      <c r="A60" s="22"/>
      <c r="B60" s="108" t="s">
        <v>34</v>
      </c>
      <c r="C60" s="109"/>
      <c r="D60" s="110" t="e">
        <f>AVERAGE(E8:E54,H8:H54,K8:K54,N8:N54)</f>
        <v>#DIV/0!</v>
      </c>
      <c r="E60" s="110"/>
      <c r="F60" s="28"/>
      <c r="G60" s="4"/>
      <c r="H60" s="4"/>
      <c r="I60" s="4"/>
      <c r="J60" s="4"/>
      <c r="K60" s="4"/>
      <c r="L60" s="4"/>
      <c r="M60" s="4"/>
      <c r="N60" s="4"/>
      <c r="O60" s="3"/>
    </row>
  </sheetData>
  <mergeCells count="12">
    <mergeCell ref="A1:N2"/>
    <mergeCell ref="A4:N4"/>
    <mergeCell ref="C6:E6"/>
    <mergeCell ref="B60:C60"/>
    <mergeCell ref="D60:E60"/>
    <mergeCell ref="F6:H6"/>
    <mergeCell ref="I6:K6"/>
    <mergeCell ref="L6:N6"/>
    <mergeCell ref="B58:C58"/>
    <mergeCell ref="D58:E58"/>
    <mergeCell ref="B59:C59"/>
    <mergeCell ref="D59:E59"/>
  </mergeCells>
  <pageMargins left="0.78740200000000005" right="0.78740200000000005" top="0.98425200000000002" bottom="0.98425200000000002" header="0.49212600000000001" footer="0.49212600000000001"/>
  <pageSetup scale="56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VIERGE</vt:lpstr>
      <vt:lpstr>SEPT</vt:lpstr>
      <vt:lpstr>OCT</vt:lpstr>
      <vt:lpstr>NOV</vt:lpstr>
      <vt:lpstr>DEC</vt:lpstr>
      <vt:lpstr>JANV</vt:lpstr>
      <vt:lpstr>FEV</vt:lpstr>
      <vt:lpstr>MARS</vt:lpstr>
      <vt:lpstr>AVRIL</vt:lpstr>
      <vt:lpstr>MAI</vt:lpstr>
      <vt:lpstr>RESULTATS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 grenier</cp:lastModifiedBy>
  <cp:lastPrinted>2020-02-05T13:46:06Z</cp:lastPrinted>
  <dcterms:modified xsi:type="dcterms:W3CDTF">2020-04-28T19:59:58Z</dcterms:modified>
</cp:coreProperties>
</file>