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624"/>
  <workbookPr defaultThemeVersion="124226"/>
  <mc:AlternateContent xmlns:mc="http://schemas.openxmlformats.org/markup-compatibility/2006">
    <mc:Choice Requires="x15">
      <x15ac:absPath xmlns:x15ac="http://schemas.microsoft.com/office/spreadsheetml/2010/11/ac" url="F:\FOOT\2019-2020\U14F\"/>
    </mc:Choice>
  </mc:AlternateContent>
  <xr:revisionPtr revIDLastSave="0" documentId="13_ncr:1_{899F509F-2D7D-451A-957C-88DD3258B5C5}" xr6:coauthVersionLast="45" xr6:coauthVersionMax="45" xr10:uidLastSave="{00000000-0000-0000-0000-000000000000}"/>
  <bookViews>
    <workbookView xWindow="-120" yWindow="-120" windowWidth="24240" windowHeight="13140" activeTab="11" xr2:uid="{00000000-000D-0000-FFFF-FFFF00000000}"/>
  </bookViews>
  <sheets>
    <sheet name="VIERGE" sheetId="12" r:id="rId1"/>
    <sheet name="SEPT" sheetId="1" r:id="rId2"/>
    <sheet name="OCT" sheetId="2" r:id="rId3"/>
    <sheet name="NOV" sheetId="3" r:id="rId4"/>
    <sheet name="DEC" sheetId="5" r:id="rId5"/>
    <sheet name="JANV" sheetId="6" r:id="rId6"/>
    <sheet name="FEV" sheetId="7" r:id="rId7"/>
    <sheet name="MARS" sheetId="4" r:id="rId8"/>
    <sheet name="AVRIL" sheetId="9" r:id="rId9"/>
    <sheet name="MAI" sheetId="8" r:id="rId10"/>
    <sheet name="RESULTATS" sheetId="11" r:id="rId11"/>
    <sheet name="GRAPH" sheetId="10" r:id="rId12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1" i="8" l="1"/>
  <c r="A1" i="9"/>
  <c r="A1" i="4"/>
  <c r="A1" i="7"/>
  <c r="A1" i="6"/>
  <c r="A1" i="5"/>
  <c r="A1" i="3"/>
  <c r="A1" i="2"/>
  <c r="A1" i="1"/>
  <c r="O37" i="8"/>
  <c r="O38" i="8"/>
  <c r="O39" i="8"/>
  <c r="O40" i="8"/>
  <c r="O41" i="8"/>
  <c r="O42" i="8"/>
  <c r="O43" i="8"/>
  <c r="O44" i="8"/>
  <c r="O45" i="8"/>
  <c r="O46" i="8"/>
  <c r="O47" i="8"/>
  <c r="O48" i="8"/>
  <c r="O49" i="8"/>
  <c r="O50" i="8"/>
  <c r="O51" i="8"/>
  <c r="O52" i="8"/>
  <c r="O39" i="9"/>
  <c r="O40" i="9"/>
  <c r="O41" i="9"/>
  <c r="O42" i="9"/>
  <c r="O43" i="9"/>
  <c r="O44" i="9"/>
  <c r="O45" i="9"/>
  <c r="O46" i="9"/>
  <c r="O47" i="9"/>
  <c r="O48" i="9"/>
  <c r="O49" i="9"/>
  <c r="O50" i="9"/>
  <c r="O51" i="9"/>
  <c r="O52" i="9"/>
  <c r="O53" i="9"/>
  <c r="O54" i="9"/>
  <c r="O37" i="4"/>
  <c r="O38" i="4"/>
  <c r="O39" i="4"/>
  <c r="O40" i="4"/>
  <c r="O41" i="4"/>
  <c r="O42" i="4"/>
  <c r="O43" i="4"/>
  <c r="O44" i="4"/>
  <c r="O45" i="4"/>
  <c r="O46" i="4"/>
  <c r="O47" i="4"/>
  <c r="O48" i="4"/>
  <c r="O49" i="4"/>
  <c r="O50" i="4"/>
  <c r="O51" i="4"/>
  <c r="O52" i="4"/>
  <c r="O53" i="4"/>
  <c r="O39" i="7"/>
  <c r="O40" i="7"/>
  <c r="O41" i="7"/>
  <c r="O42" i="7"/>
  <c r="O43" i="7"/>
  <c r="O44" i="7"/>
  <c r="O45" i="7"/>
  <c r="O46" i="7"/>
  <c r="O47" i="7"/>
  <c r="O48" i="7"/>
  <c r="O49" i="7"/>
  <c r="O50" i="7"/>
  <c r="O51" i="7"/>
  <c r="O52" i="7"/>
  <c r="O40" i="6"/>
  <c r="O41" i="6"/>
  <c r="O42" i="6"/>
  <c r="O43" i="6"/>
  <c r="O44" i="6"/>
  <c r="O45" i="6"/>
  <c r="O46" i="6"/>
  <c r="O47" i="6"/>
  <c r="O48" i="6"/>
  <c r="O49" i="6"/>
  <c r="O50" i="6"/>
  <c r="O51" i="6"/>
  <c r="O52" i="6"/>
  <c r="O43" i="3"/>
  <c r="O44" i="3"/>
  <c r="O45" i="3"/>
  <c r="O46" i="3"/>
  <c r="O47" i="3"/>
  <c r="O48" i="3"/>
  <c r="O49" i="3"/>
  <c r="O50" i="3"/>
  <c r="O51" i="3"/>
  <c r="O52" i="3"/>
  <c r="O53" i="3"/>
  <c r="O39" i="5"/>
  <c r="O40" i="5"/>
  <c r="O41" i="5"/>
  <c r="O42" i="5"/>
  <c r="O43" i="5"/>
  <c r="O44" i="5"/>
  <c r="O45" i="5"/>
  <c r="O46" i="5"/>
  <c r="O47" i="5"/>
  <c r="O48" i="5"/>
  <c r="O49" i="5"/>
  <c r="O50" i="5"/>
  <c r="O51" i="5"/>
  <c r="O52" i="5"/>
  <c r="O53" i="5"/>
  <c r="O54" i="5"/>
  <c r="O42" i="3"/>
  <c r="O41" i="3"/>
  <c r="O40" i="3"/>
  <c r="O45" i="1"/>
  <c r="O46" i="1"/>
  <c r="O47" i="1"/>
  <c r="O48" i="1"/>
  <c r="O49" i="1"/>
  <c r="O50" i="1"/>
  <c r="O51" i="1"/>
  <c r="O36" i="2"/>
  <c r="O37" i="2"/>
  <c r="O38" i="2"/>
  <c r="O39" i="2"/>
  <c r="O40" i="2"/>
  <c r="O41" i="2"/>
  <c r="O42" i="2"/>
  <c r="O43" i="2"/>
  <c r="O44" i="2"/>
  <c r="O43" i="1"/>
  <c r="O44" i="1"/>
  <c r="D58" i="8"/>
  <c r="E4" i="11" s="1"/>
  <c r="D57" i="8"/>
  <c r="E3" i="11" s="1"/>
  <c r="D56" i="8"/>
  <c r="E2" i="11" s="1"/>
  <c r="E5" i="11" s="1"/>
  <c r="N54" i="8"/>
  <c r="M54" i="8"/>
  <c r="L54" i="8"/>
  <c r="K54" i="8"/>
  <c r="J54" i="8"/>
  <c r="I54" i="8"/>
  <c r="H54" i="8"/>
  <c r="G54" i="8"/>
  <c r="F54" i="8"/>
  <c r="E54" i="8"/>
  <c r="D54" i="8"/>
  <c r="C54" i="8"/>
  <c r="N53" i="8"/>
  <c r="M53" i="8"/>
  <c r="L53" i="8"/>
  <c r="K53" i="8"/>
  <c r="J53" i="8"/>
  <c r="I53" i="8"/>
  <c r="H53" i="8"/>
  <c r="G53" i="8"/>
  <c r="F53" i="8"/>
  <c r="E53" i="8"/>
  <c r="D53" i="8"/>
  <c r="C53" i="8"/>
  <c r="O36" i="8"/>
  <c r="O35" i="8"/>
  <c r="O34" i="8"/>
  <c r="O33" i="8"/>
  <c r="O32" i="8"/>
  <c r="O31" i="8"/>
  <c r="O30" i="8"/>
  <c r="O29" i="8"/>
  <c r="O28" i="8"/>
  <c r="O27" i="8"/>
  <c r="O26" i="8"/>
  <c r="O25" i="8"/>
  <c r="O24" i="8"/>
  <c r="O23" i="8"/>
  <c r="O22" i="8"/>
  <c r="O21" i="8"/>
  <c r="O20" i="8"/>
  <c r="O19" i="8"/>
  <c r="O18" i="8"/>
  <c r="O17" i="8"/>
  <c r="O16" i="8"/>
  <c r="O15" i="8"/>
  <c r="O14" i="8"/>
  <c r="O13" i="8"/>
  <c r="O12" i="8"/>
  <c r="O11" i="8"/>
  <c r="O10" i="8"/>
  <c r="O9" i="8"/>
  <c r="O8" i="8"/>
  <c r="D60" i="9"/>
  <c r="C19" i="11" s="1"/>
  <c r="D59" i="9"/>
  <c r="C18" i="11" s="1"/>
  <c r="D58" i="9"/>
  <c r="C17" i="11" s="1"/>
  <c r="C20" i="11" s="1"/>
  <c r="N56" i="9"/>
  <c r="M56" i="9"/>
  <c r="L56" i="9"/>
  <c r="K56" i="9"/>
  <c r="J56" i="9"/>
  <c r="I56" i="9"/>
  <c r="H56" i="9"/>
  <c r="G56" i="9"/>
  <c r="F56" i="9"/>
  <c r="E56" i="9"/>
  <c r="D56" i="9"/>
  <c r="C56" i="9"/>
  <c r="N55" i="9"/>
  <c r="M55" i="9"/>
  <c r="L55" i="9"/>
  <c r="K55" i="9"/>
  <c r="J55" i="9"/>
  <c r="I55" i="9"/>
  <c r="H55" i="9"/>
  <c r="G55" i="9"/>
  <c r="F55" i="9"/>
  <c r="E55" i="9"/>
  <c r="D55" i="9"/>
  <c r="C55" i="9"/>
  <c r="O38" i="9"/>
  <c r="O37" i="9"/>
  <c r="O36" i="9"/>
  <c r="O35" i="9"/>
  <c r="O34" i="9"/>
  <c r="O33" i="9"/>
  <c r="O32" i="9"/>
  <c r="O31" i="9"/>
  <c r="O30" i="9"/>
  <c r="O29" i="9"/>
  <c r="O28" i="9"/>
  <c r="O27" i="9"/>
  <c r="O26" i="9"/>
  <c r="O25" i="9"/>
  <c r="O24" i="9"/>
  <c r="O23" i="9"/>
  <c r="O22" i="9"/>
  <c r="O21" i="9"/>
  <c r="O20" i="9"/>
  <c r="O19" i="9"/>
  <c r="O18" i="9"/>
  <c r="O17" i="9"/>
  <c r="O16" i="9"/>
  <c r="O15" i="9"/>
  <c r="O14" i="9"/>
  <c r="O13" i="9"/>
  <c r="O12" i="9"/>
  <c r="O11" i="9"/>
  <c r="O10" i="9"/>
  <c r="O9" i="9"/>
  <c r="O8" i="9"/>
  <c r="D59" i="4"/>
  <c r="C14" i="11" s="1"/>
  <c r="D58" i="4"/>
  <c r="C13" i="11" s="1"/>
  <c r="D57" i="4"/>
  <c r="C12" i="11" s="1"/>
  <c r="C15" i="11" s="1"/>
  <c r="N55" i="4"/>
  <c r="M55" i="4"/>
  <c r="L55" i="4"/>
  <c r="K55" i="4"/>
  <c r="J55" i="4"/>
  <c r="I55" i="4"/>
  <c r="H55" i="4"/>
  <c r="G55" i="4"/>
  <c r="F55" i="4"/>
  <c r="E55" i="4"/>
  <c r="D55" i="4"/>
  <c r="C55" i="4"/>
  <c r="N54" i="4"/>
  <c r="M54" i="4"/>
  <c r="L54" i="4"/>
  <c r="K54" i="4"/>
  <c r="J54" i="4"/>
  <c r="I54" i="4"/>
  <c r="H54" i="4"/>
  <c r="G54" i="4"/>
  <c r="F54" i="4"/>
  <c r="E54" i="4"/>
  <c r="D54" i="4"/>
  <c r="C54" i="4"/>
  <c r="O36" i="4"/>
  <c r="O35" i="4"/>
  <c r="O34" i="4"/>
  <c r="O33" i="4"/>
  <c r="O32" i="4"/>
  <c r="O31" i="4"/>
  <c r="O30" i="4"/>
  <c r="O29" i="4"/>
  <c r="O28" i="4"/>
  <c r="O27" i="4"/>
  <c r="O26" i="4"/>
  <c r="O25" i="4"/>
  <c r="O24" i="4"/>
  <c r="O23" i="4"/>
  <c r="O22" i="4"/>
  <c r="O21" i="4"/>
  <c r="O20" i="4"/>
  <c r="O19" i="4"/>
  <c r="O18" i="4"/>
  <c r="O17" i="4"/>
  <c r="O16" i="4"/>
  <c r="O15" i="4"/>
  <c r="O14" i="4"/>
  <c r="O13" i="4"/>
  <c r="O12" i="4"/>
  <c r="O11" i="4"/>
  <c r="O10" i="4"/>
  <c r="O9" i="4"/>
  <c r="O8" i="4"/>
  <c r="D58" i="7"/>
  <c r="C9" i="11" s="1"/>
  <c r="D57" i="7"/>
  <c r="C8" i="11" s="1"/>
  <c r="D56" i="7"/>
  <c r="C7" i="11" s="1"/>
  <c r="N54" i="7"/>
  <c r="M54" i="7"/>
  <c r="L54" i="7"/>
  <c r="K54" i="7"/>
  <c r="J54" i="7"/>
  <c r="I54" i="7"/>
  <c r="H54" i="7"/>
  <c r="G54" i="7"/>
  <c r="F54" i="7"/>
  <c r="E54" i="7"/>
  <c r="D54" i="7"/>
  <c r="C54" i="7"/>
  <c r="N53" i="7"/>
  <c r="M53" i="7"/>
  <c r="L53" i="7"/>
  <c r="K53" i="7"/>
  <c r="J53" i="7"/>
  <c r="I53" i="7"/>
  <c r="H53" i="7"/>
  <c r="G53" i="7"/>
  <c r="F53" i="7"/>
  <c r="E53" i="7"/>
  <c r="D53" i="7"/>
  <c r="C53" i="7"/>
  <c r="O38" i="7"/>
  <c r="O37" i="7"/>
  <c r="O36" i="7"/>
  <c r="O35" i="7"/>
  <c r="O34" i="7"/>
  <c r="O33" i="7"/>
  <c r="O32" i="7"/>
  <c r="O31" i="7"/>
  <c r="O30" i="7"/>
  <c r="O29" i="7"/>
  <c r="O28" i="7"/>
  <c r="O27" i="7"/>
  <c r="O26" i="7"/>
  <c r="O25" i="7"/>
  <c r="O24" i="7"/>
  <c r="O23" i="7"/>
  <c r="O22" i="7"/>
  <c r="O21" i="7"/>
  <c r="O20" i="7"/>
  <c r="O19" i="7"/>
  <c r="O18" i="7"/>
  <c r="O17" i="7"/>
  <c r="O16" i="7"/>
  <c r="O15" i="7"/>
  <c r="O14" i="7"/>
  <c r="O13" i="7"/>
  <c r="O12" i="7"/>
  <c r="O11" i="7"/>
  <c r="O10" i="7"/>
  <c r="O9" i="7"/>
  <c r="O8" i="7"/>
  <c r="D58" i="6"/>
  <c r="C4" i="11" s="1"/>
  <c r="D57" i="6"/>
  <c r="C3" i="11" s="1"/>
  <c r="D56" i="6"/>
  <c r="C2" i="11" s="1"/>
  <c r="N54" i="6"/>
  <c r="M54" i="6"/>
  <c r="L54" i="6"/>
  <c r="K54" i="6"/>
  <c r="J54" i="6"/>
  <c r="I54" i="6"/>
  <c r="H54" i="6"/>
  <c r="G54" i="6"/>
  <c r="F54" i="6"/>
  <c r="E54" i="6"/>
  <c r="D54" i="6"/>
  <c r="C54" i="6"/>
  <c r="N53" i="6"/>
  <c r="M53" i="6"/>
  <c r="L53" i="6"/>
  <c r="K53" i="6"/>
  <c r="J53" i="6"/>
  <c r="I53" i="6"/>
  <c r="H53" i="6"/>
  <c r="G53" i="6"/>
  <c r="F53" i="6"/>
  <c r="E53" i="6"/>
  <c r="D53" i="6"/>
  <c r="C53" i="6"/>
  <c r="O39" i="6"/>
  <c r="O38" i="6"/>
  <c r="O37" i="6"/>
  <c r="O36" i="6"/>
  <c r="O35" i="6"/>
  <c r="O34" i="6"/>
  <c r="O33" i="6"/>
  <c r="O32" i="6"/>
  <c r="O31" i="6"/>
  <c r="O30" i="6"/>
  <c r="O29" i="6"/>
  <c r="O28" i="6"/>
  <c r="O27" i="6"/>
  <c r="O26" i="6"/>
  <c r="O25" i="6"/>
  <c r="O24" i="6"/>
  <c r="O23" i="6"/>
  <c r="O22" i="6"/>
  <c r="O21" i="6"/>
  <c r="O20" i="6"/>
  <c r="O19" i="6"/>
  <c r="O18" i="6"/>
  <c r="O17" i="6"/>
  <c r="O16" i="6"/>
  <c r="O15" i="6"/>
  <c r="O14" i="6"/>
  <c r="O13" i="6"/>
  <c r="O12" i="6"/>
  <c r="O11" i="6"/>
  <c r="O10" i="6"/>
  <c r="O9" i="6"/>
  <c r="O8" i="6"/>
  <c r="D60" i="5"/>
  <c r="A19" i="11" s="1"/>
  <c r="D59" i="5"/>
  <c r="A18" i="11" s="1"/>
  <c r="D58" i="5"/>
  <c r="A17" i="11" s="1"/>
  <c r="N56" i="5"/>
  <c r="M56" i="5"/>
  <c r="L56" i="5"/>
  <c r="K56" i="5"/>
  <c r="J56" i="5"/>
  <c r="I56" i="5"/>
  <c r="H56" i="5"/>
  <c r="G56" i="5"/>
  <c r="F56" i="5"/>
  <c r="E56" i="5"/>
  <c r="D56" i="5"/>
  <c r="C56" i="5"/>
  <c r="N55" i="5"/>
  <c r="M55" i="5"/>
  <c r="L55" i="5"/>
  <c r="K55" i="5"/>
  <c r="J55" i="5"/>
  <c r="I55" i="5"/>
  <c r="H55" i="5"/>
  <c r="G55" i="5"/>
  <c r="F55" i="5"/>
  <c r="E55" i="5"/>
  <c r="D55" i="5"/>
  <c r="C55" i="5"/>
  <c r="O38" i="5"/>
  <c r="O37" i="5"/>
  <c r="O36" i="5"/>
  <c r="O35" i="5"/>
  <c r="O34" i="5"/>
  <c r="O33" i="5"/>
  <c r="O32" i="5"/>
  <c r="O31" i="5"/>
  <c r="O30" i="5"/>
  <c r="O29" i="5"/>
  <c r="O28" i="5"/>
  <c r="O27" i="5"/>
  <c r="O26" i="5"/>
  <c r="O25" i="5"/>
  <c r="O24" i="5"/>
  <c r="O23" i="5"/>
  <c r="O22" i="5"/>
  <c r="O21" i="5"/>
  <c r="O20" i="5"/>
  <c r="O19" i="5"/>
  <c r="O18" i="5"/>
  <c r="O17" i="5"/>
  <c r="O16" i="5"/>
  <c r="O15" i="5"/>
  <c r="O14" i="5"/>
  <c r="O13" i="5"/>
  <c r="O12" i="5"/>
  <c r="O11" i="5"/>
  <c r="O10" i="5"/>
  <c r="O9" i="5"/>
  <c r="O8" i="5"/>
  <c r="D59" i="3"/>
  <c r="A14" i="11" s="1"/>
  <c r="D58" i="3"/>
  <c r="A13" i="11" s="1"/>
  <c r="D57" i="3"/>
  <c r="A12" i="11" s="1"/>
  <c r="N55" i="3"/>
  <c r="M55" i="3"/>
  <c r="L55" i="3"/>
  <c r="K55" i="3"/>
  <c r="J55" i="3"/>
  <c r="I55" i="3"/>
  <c r="H55" i="3"/>
  <c r="G55" i="3"/>
  <c r="F55" i="3"/>
  <c r="E55" i="3"/>
  <c r="D55" i="3"/>
  <c r="C55" i="3"/>
  <c r="N54" i="3"/>
  <c r="M54" i="3"/>
  <c r="L54" i="3"/>
  <c r="K54" i="3"/>
  <c r="J54" i="3"/>
  <c r="I54" i="3"/>
  <c r="H54" i="3"/>
  <c r="G54" i="3"/>
  <c r="F54" i="3"/>
  <c r="E54" i="3"/>
  <c r="D54" i="3"/>
  <c r="C54" i="3"/>
  <c r="O39" i="3"/>
  <c r="O38" i="3"/>
  <c r="O37" i="3"/>
  <c r="O36" i="3"/>
  <c r="O35" i="3"/>
  <c r="O34" i="3"/>
  <c r="O33" i="3"/>
  <c r="O32" i="3"/>
  <c r="O31" i="3"/>
  <c r="O30" i="3"/>
  <c r="O29" i="3"/>
  <c r="O28" i="3"/>
  <c r="O27" i="3"/>
  <c r="O26" i="3"/>
  <c r="O25" i="3"/>
  <c r="O24" i="3"/>
  <c r="O23" i="3"/>
  <c r="O22" i="3"/>
  <c r="O21" i="3"/>
  <c r="O20" i="3"/>
  <c r="O19" i="3"/>
  <c r="O18" i="3"/>
  <c r="O17" i="3"/>
  <c r="O16" i="3"/>
  <c r="O15" i="3"/>
  <c r="O14" i="3"/>
  <c r="O13" i="3"/>
  <c r="O12" i="3"/>
  <c r="O11" i="3"/>
  <c r="O10" i="3"/>
  <c r="O9" i="3"/>
  <c r="O8" i="3"/>
  <c r="D50" i="2"/>
  <c r="A9" i="11" s="1"/>
  <c r="D49" i="2"/>
  <c r="A8" i="11" s="1"/>
  <c r="D48" i="2"/>
  <c r="A7" i="11" s="1"/>
  <c r="N46" i="2"/>
  <c r="M46" i="2"/>
  <c r="L46" i="2"/>
  <c r="K46" i="2"/>
  <c r="J46" i="2"/>
  <c r="I46" i="2"/>
  <c r="H46" i="2"/>
  <c r="G46" i="2"/>
  <c r="F46" i="2"/>
  <c r="E46" i="2"/>
  <c r="D46" i="2"/>
  <c r="C46" i="2"/>
  <c r="N45" i="2"/>
  <c r="M45" i="2"/>
  <c r="L45" i="2"/>
  <c r="K45" i="2"/>
  <c r="J45" i="2"/>
  <c r="I45" i="2"/>
  <c r="H45" i="2"/>
  <c r="G45" i="2"/>
  <c r="F45" i="2"/>
  <c r="E45" i="2"/>
  <c r="D45" i="2"/>
  <c r="C45" i="2"/>
  <c r="O35" i="2"/>
  <c r="O34" i="2"/>
  <c r="O33" i="2"/>
  <c r="O32" i="2"/>
  <c r="O31" i="2"/>
  <c r="O30" i="2"/>
  <c r="O29" i="2"/>
  <c r="O28" i="2"/>
  <c r="O27" i="2"/>
  <c r="O26" i="2"/>
  <c r="O25" i="2"/>
  <c r="O24" i="2"/>
  <c r="O23" i="2"/>
  <c r="O22" i="2"/>
  <c r="O21" i="2"/>
  <c r="O20" i="2"/>
  <c r="O19" i="2"/>
  <c r="O18" i="2"/>
  <c r="O17" i="2"/>
  <c r="O16" i="2"/>
  <c r="O15" i="2"/>
  <c r="O14" i="2"/>
  <c r="O13" i="2"/>
  <c r="O12" i="2"/>
  <c r="O11" i="2"/>
  <c r="O10" i="2"/>
  <c r="O9" i="2"/>
  <c r="O8" i="2"/>
  <c r="D55" i="1"/>
  <c r="A2" i="11" s="1"/>
  <c r="D57" i="1"/>
  <c r="A4" i="11" s="1"/>
  <c r="D56" i="1"/>
  <c r="A3" i="11" s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8" i="1"/>
  <c r="D53" i="1"/>
  <c r="E53" i="1"/>
  <c r="F53" i="1"/>
  <c r="G53" i="1"/>
  <c r="H53" i="1"/>
  <c r="I53" i="1"/>
  <c r="J53" i="1"/>
  <c r="K53" i="1"/>
  <c r="L53" i="1"/>
  <c r="M53" i="1"/>
  <c r="N53" i="1"/>
  <c r="C53" i="1"/>
  <c r="D52" i="1"/>
  <c r="E52" i="1"/>
  <c r="F52" i="1"/>
  <c r="G52" i="1"/>
  <c r="H52" i="1"/>
  <c r="I52" i="1"/>
  <c r="J52" i="1"/>
  <c r="K52" i="1"/>
  <c r="L52" i="1"/>
  <c r="M52" i="1"/>
  <c r="N52" i="1"/>
  <c r="C52" i="1"/>
  <c r="C10" i="11" l="1"/>
  <c r="C5" i="11"/>
  <c r="A20" i="11"/>
  <c r="A15" i="11"/>
  <c r="A10" i="11"/>
  <c r="A5" i="11"/>
</calcChain>
</file>

<file path=xl/sharedStrings.xml><?xml version="1.0" encoding="utf-8"?>
<sst xmlns="http://schemas.openxmlformats.org/spreadsheetml/2006/main" count="506" uniqueCount="64">
  <si>
    <t>NOM/PRENOM</t>
  </si>
  <si>
    <t>DROITE</t>
  </si>
  <si>
    <t>GAUCHE</t>
  </si>
  <si>
    <t>TETE</t>
  </si>
  <si>
    <t xml:space="preserve">DROITE </t>
  </si>
  <si>
    <t>1ère semaine</t>
  </si>
  <si>
    <t>2nd semaine</t>
  </si>
  <si>
    <t>3ème semaine</t>
  </si>
  <si>
    <t>4ème semaine</t>
  </si>
  <si>
    <t>TOTAL</t>
  </si>
  <si>
    <t>MOYENNE</t>
  </si>
  <si>
    <t>MOYENNE PIED DROIT</t>
  </si>
  <si>
    <t>MOYENNE PIED GAUCHE</t>
  </si>
  <si>
    <t>MOYENNE TETE</t>
  </si>
  <si>
    <t>SEPTEMBRE</t>
  </si>
  <si>
    <t>OCTOBRE</t>
  </si>
  <si>
    <t>NOVEMBRE</t>
  </si>
  <si>
    <t>DECEMBRE</t>
  </si>
  <si>
    <t>JANVIER</t>
  </si>
  <si>
    <t>FEVRIER</t>
  </si>
  <si>
    <t>MARS</t>
  </si>
  <si>
    <t>AVRIL</t>
  </si>
  <si>
    <t>MAI</t>
  </si>
  <si>
    <t xml:space="preserve">                                                                  MOIS : </t>
  </si>
  <si>
    <t>FICHE DE JONGLAGE U14F</t>
  </si>
  <si>
    <t xml:space="preserve">JAMES Emma </t>
  </si>
  <si>
    <t>LAGRIVE Juliette</t>
  </si>
  <si>
    <t>LAISNE Maëlys</t>
  </si>
  <si>
    <t>MOULIN Elea</t>
  </si>
  <si>
    <t>BLANCHE Betty</t>
  </si>
  <si>
    <t xml:space="preserve">CHAUVIERE HONORINE </t>
  </si>
  <si>
    <t>GAMBIER Louisa</t>
  </si>
  <si>
    <t>GUIBERT Marine</t>
  </si>
  <si>
    <t>JEANNE Jennifer</t>
  </si>
  <si>
    <t>SIMMONET Margot</t>
  </si>
  <si>
    <t>THURET Léa</t>
  </si>
  <si>
    <t>FOURNIER Ninon</t>
  </si>
  <si>
    <t>BAGGENSTOS Rose</t>
  </si>
  <si>
    <t>CASSE Maéva</t>
  </si>
  <si>
    <t>CHERON Noa</t>
  </si>
  <si>
    <t>DESCAMPS Marine</t>
  </si>
  <si>
    <t>MARQUAND Lucie</t>
  </si>
  <si>
    <t>MILON Marie</t>
  </si>
  <si>
    <t>NOEL Maeva</t>
  </si>
  <si>
    <t>RICHARD Alexandra</t>
  </si>
  <si>
    <t>LEVILLAIN Méloé</t>
  </si>
  <si>
    <t>BLOT Romane</t>
  </si>
  <si>
    <t>SEBIRE Clémence</t>
  </si>
  <si>
    <t>SEBIRE Charlotte</t>
  </si>
  <si>
    <t>BONNEGENT Anaïs</t>
  </si>
  <si>
    <t>COUPEY Maelle</t>
  </si>
  <si>
    <t>ALVES PEREIRA Maelle</t>
  </si>
  <si>
    <t>DELALONDE Jovana</t>
  </si>
  <si>
    <t>BONE Romane</t>
  </si>
  <si>
    <t>BARBIER Nina</t>
  </si>
  <si>
    <t>GARCIA Lana</t>
  </si>
  <si>
    <t>SAMYN Chloe</t>
  </si>
  <si>
    <t>LE HELLEY Charlotte</t>
  </si>
  <si>
    <t>LECARPENTIER Charlotte</t>
  </si>
  <si>
    <t>LEVILLAIN Meloe</t>
  </si>
  <si>
    <t>U14F</t>
  </si>
  <si>
    <t>CHAUVIERE HONORINE</t>
  </si>
  <si>
    <t>JAMES Emma</t>
  </si>
  <si>
    <t>MEILLEURE MOYENNE: JEANNE Jennifer  ( 24 jonglages de moyenne en Janvier)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</si>
</sst>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 x14ac:knownFonts="1">
    <font>
      <sz val="10"/>
      <name val="Arial"/>
    </font>
    <font>
      <sz val="12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48"/>
      <color indexed="10"/>
      <name val="Arial"/>
      <family val="2"/>
    </font>
    <font>
      <b/>
      <sz val="17"/>
      <color indexed="10"/>
      <name val="Arial"/>
      <family val="2"/>
    </font>
    <font>
      <sz val="17"/>
      <color indexed="10"/>
      <name val="Arial"/>
      <family val="2"/>
    </font>
    <font>
      <sz val="17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7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</borders>
  <cellStyleXfs count="1">
    <xf numFmtId="0" fontId="0" fillId="0" borderId="0"/>
  </cellStyleXfs>
  <cellXfs count="114">
    <xf numFmtId="0" fontId="0" fillId="0" borderId="0" xfId="0"/>
    <xf numFmtId="0" fontId="1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2" xfId="0" applyBorder="1" applyAlignment="1">
      <alignment horizontal="center"/>
    </xf>
    <xf numFmtId="0" fontId="2" fillId="0" borderId="2" xfId="0" applyFont="1" applyBorder="1" applyAlignment="1">
      <alignment horizontal="right"/>
    </xf>
    <xf numFmtId="0" fontId="0" fillId="0" borderId="0" xfId="0" applyBorder="1"/>
    <xf numFmtId="164" fontId="0" fillId="0" borderId="4" xfId="0" applyNumberFormat="1" applyBorder="1" applyAlignment="1">
      <alignment horizontal="center"/>
    </xf>
    <xf numFmtId="1" fontId="0" fillId="0" borderId="0" xfId="0" applyNumberFormat="1"/>
    <xf numFmtId="164" fontId="0" fillId="0" borderId="0" xfId="0" applyNumberFormat="1"/>
    <xf numFmtId="164" fontId="0" fillId="0" borderId="0" xfId="0" applyNumberFormat="1" applyBorder="1" applyAlignment="1"/>
    <xf numFmtId="0" fontId="0" fillId="0" borderId="6" xfId="0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6" fillId="0" borderId="0" xfId="0" applyFont="1" applyFill="1"/>
    <xf numFmtId="0" fontId="7" fillId="0" borderId="0" xfId="0" applyFont="1" applyFill="1"/>
    <xf numFmtId="0" fontId="8" fillId="0" borderId="0" xfId="0" applyFont="1"/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0" fillId="0" borderId="16" xfId="0" applyBorder="1" applyAlignment="1">
      <alignment horizontal="center"/>
    </xf>
    <xf numFmtId="0" fontId="2" fillId="0" borderId="0" xfId="0" applyFont="1" applyBorder="1" applyAlignment="1">
      <alignment horizontal="right"/>
    </xf>
    <xf numFmtId="0" fontId="0" fillId="0" borderId="0" xfId="0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2" fontId="0" fillId="0" borderId="0" xfId="0" applyNumberFormat="1" applyAlignment="1">
      <alignment horizontal="center"/>
    </xf>
    <xf numFmtId="164" fontId="0" fillId="0" borderId="18" xfId="0" applyNumberFormat="1" applyBorder="1" applyAlignment="1">
      <alignment horizontal="center"/>
    </xf>
    <xf numFmtId="164" fontId="2" fillId="0" borderId="18" xfId="0" applyNumberFormat="1" applyFont="1" applyBorder="1" applyAlignment="1">
      <alignment horizontal="center" vertical="center"/>
    </xf>
    <xf numFmtId="164" fontId="2" fillId="0" borderId="20" xfId="0" applyNumberFormat="1" applyFont="1" applyBorder="1" applyAlignment="1">
      <alignment horizontal="center" vertical="center"/>
    </xf>
    <xf numFmtId="164" fontId="0" fillId="0" borderId="18" xfId="0" applyNumberFormat="1" applyBorder="1" applyAlignment="1">
      <alignment horizontal="center" vertical="center"/>
    </xf>
    <xf numFmtId="164" fontId="0" fillId="0" borderId="19" xfId="0" applyNumberFormat="1" applyBorder="1" applyAlignment="1">
      <alignment horizontal="center" vertical="center"/>
    </xf>
    <xf numFmtId="164" fontId="0" fillId="0" borderId="20" xfId="0" applyNumberFormat="1" applyBorder="1" applyAlignment="1">
      <alignment horizontal="center" vertical="center"/>
    </xf>
    <xf numFmtId="164" fontId="2" fillId="5" borderId="17" xfId="0" applyNumberFormat="1" applyFont="1" applyFill="1" applyBorder="1" applyAlignment="1">
      <alignment horizontal="center" vertical="center"/>
    </xf>
    <xf numFmtId="1" fontId="0" fillId="0" borderId="19" xfId="0" applyNumberFormat="1" applyBorder="1" applyAlignment="1">
      <alignment horizontal="center" vertical="center"/>
    </xf>
    <xf numFmtId="1" fontId="2" fillId="5" borderId="17" xfId="0" applyNumberFormat="1" applyFont="1" applyFill="1" applyBorder="1" applyAlignment="1">
      <alignment horizontal="center" vertical="center"/>
    </xf>
    <xf numFmtId="1" fontId="0" fillId="0" borderId="19" xfId="0" applyNumberFormat="1" applyBorder="1" applyAlignment="1">
      <alignment horizontal="center"/>
    </xf>
    <xf numFmtId="0" fontId="0" fillId="0" borderId="0" xfId="0" applyNumberFormat="1" applyFont="1" applyAlignment="1"/>
    <xf numFmtId="0" fontId="0" fillId="0" borderId="0" xfId="0" applyFont="1" applyAlignment="1"/>
    <xf numFmtId="0" fontId="0" fillId="0" borderId="0" xfId="0" applyNumberFormat="1" applyFont="1" applyBorder="1" applyAlignment="1">
      <alignment vertical="center"/>
    </xf>
    <xf numFmtId="0" fontId="0" fillId="0" borderId="0" xfId="0" applyNumberFormat="1" applyFont="1" applyAlignment="1">
      <alignment vertical="center"/>
    </xf>
    <xf numFmtId="0" fontId="0" fillId="0" borderId="0" xfId="0" applyFont="1" applyAlignment="1">
      <alignment vertical="center"/>
    </xf>
    <xf numFmtId="0" fontId="4" fillId="6" borderId="0" xfId="0" applyFont="1" applyFill="1" applyBorder="1" applyAlignment="1"/>
    <xf numFmtId="0" fontId="4" fillId="6" borderId="0" xfId="0" applyFont="1" applyFill="1" applyBorder="1" applyAlignment="1">
      <alignment vertical="center"/>
    </xf>
    <xf numFmtId="0" fontId="4" fillId="6" borderId="1" xfId="0" applyFont="1" applyFill="1" applyBorder="1" applyAlignment="1">
      <alignment vertical="center"/>
    </xf>
    <xf numFmtId="49" fontId="2" fillId="6" borderId="1" xfId="0" applyNumberFormat="1" applyFont="1" applyFill="1" applyBorder="1" applyAlignment="1">
      <alignment horizontal="center" vertical="center"/>
    </xf>
    <xf numFmtId="0" fontId="2" fillId="6" borderId="0" xfId="0" applyFont="1" applyFill="1" applyBorder="1" applyAlignment="1">
      <alignment horizontal="center" vertical="center"/>
    </xf>
    <xf numFmtId="0" fontId="2" fillId="6" borderId="25" xfId="0" applyNumberFormat="1" applyFont="1" applyFill="1" applyBorder="1" applyAlignment="1">
      <alignment horizontal="center" vertical="center"/>
    </xf>
    <xf numFmtId="49" fontId="4" fillId="6" borderId="27" xfId="0" applyNumberFormat="1" applyFont="1" applyFill="1" applyBorder="1" applyAlignment="1">
      <alignment horizontal="center" vertical="center"/>
    </xf>
    <xf numFmtId="0" fontId="4" fillId="6" borderId="28" xfId="0" applyFont="1" applyFill="1" applyBorder="1" applyAlignment="1">
      <alignment horizontal="center" vertical="center"/>
    </xf>
    <xf numFmtId="0" fontId="4" fillId="6" borderId="29" xfId="0" applyFont="1" applyFill="1" applyBorder="1" applyAlignment="1">
      <alignment horizontal="center" vertical="center"/>
    </xf>
    <xf numFmtId="0" fontId="4" fillId="6" borderId="30" xfId="0" applyFont="1" applyFill="1" applyBorder="1" applyAlignment="1">
      <alignment horizontal="center" vertical="center"/>
    </xf>
    <xf numFmtId="164" fontId="2" fillId="6" borderId="0" xfId="0" applyNumberFormat="1" applyFont="1" applyFill="1" applyBorder="1" applyAlignment="1">
      <alignment horizontal="center" vertical="center"/>
    </xf>
    <xf numFmtId="0" fontId="2" fillId="6" borderId="29" xfId="0" applyNumberFormat="1" applyFont="1" applyFill="1" applyBorder="1" applyAlignment="1">
      <alignment horizontal="center" vertical="center"/>
    </xf>
    <xf numFmtId="49" fontId="4" fillId="6" borderId="31" xfId="0" applyNumberFormat="1" applyFont="1" applyFill="1" applyBorder="1" applyAlignment="1">
      <alignment horizontal="center" vertical="center"/>
    </xf>
    <xf numFmtId="0" fontId="4" fillId="6" borderId="0" xfId="0" applyFont="1" applyFill="1" applyBorder="1" applyAlignment="1">
      <alignment horizontal="center" vertical="center"/>
    </xf>
    <xf numFmtId="0" fontId="4" fillId="6" borderId="31" xfId="0" applyFont="1" applyFill="1" applyBorder="1" applyAlignment="1">
      <alignment horizontal="center" vertical="center"/>
    </xf>
    <xf numFmtId="0" fontId="4" fillId="6" borderId="31" xfId="0" applyFont="1" applyFill="1" applyBorder="1" applyAlignment="1">
      <alignment horizontal="center"/>
    </xf>
    <xf numFmtId="0" fontId="4" fillId="6" borderId="28" xfId="0" applyFont="1" applyFill="1" applyBorder="1" applyAlignment="1">
      <alignment horizontal="center"/>
    </xf>
    <xf numFmtId="0" fontId="4" fillId="6" borderId="29" xfId="0" applyFont="1" applyFill="1" applyBorder="1" applyAlignment="1">
      <alignment horizontal="center"/>
    </xf>
    <xf numFmtId="0" fontId="4" fillId="6" borderId="30" xfId="0" applyFont="1" applyFill="1" applyBorder="1" applyAlignment="1">
      <alignment horizontal="center"/>
    </xf>
    <xf numFmtId="0" fontId="4" fillId="6" borderId="32" xfId="0" applyFont="1" applyFill="1" applyBorder="1" applyAlignment="1">
      <alignment horizontal="center"/>
    </xf>
    <xf numFmtId="0" fontId="4" fillId="6" borderId="33" xfId="0" applyFont="1" applyFill="1" applyBorder="1" applyAlignment="1">
      <alignment horizontal="center"/>
    </xf>
    <xf numFmtId="0" fontId="4" fillId="6" borderId="34" xfId="0" applyFont="1" applyFill="1" applyBorder="1" applyAlignment="1">
      <alignment horizontal="center"/>
    </xf>
    <xf numFmtId="49" fontId="11" fillId="6" borderId="24" xfId="0" applyNumberFormat="1" applyFont="1" applyFill="1" applyBorder="1" applyAlignment="1">
      <alignment horizontal="center" vertical="center"/>
    </xf>
    <xf numFmtId="49" fontId="11" fillId="6" borderId="25" xfId="0" applyNumberFormat="1" applyFont="1" applyFill="1" applyBorder="1" applyAlignment="1">
      <alignment horizontal="center" vertical="center"/>
    </xf>
    <xf numFmtId="49" fontId="11" fillId="6" borderId="26" xfId="0" applyNumberFormat="1" applyFont="1" applyFill="1" applyBorder="1" applyAlignment="1">
      <alignment horizontal="center" vertical="center"/>
    </xf>
    <xf numFmtId="49" fontId="4" fillId="6" borderId="35" xfId="0" applyNumberFormat="1" applyFont="1" applyFill="1" applyBorder="1" applyAlignment="1">
      <alignment horizontal="center" vertical="center"/>
    </xf>
    <xf numFmtId="49" fontId="4" fillId="6" borderId="36" xfId="0" applyNumberFormat="1" applyFont="1" applyFill="1" applyBorder="1" applyAlignment="1">
      <alignment horizontal="center" vertical="center"/>
    </xf>
    <xf numFmtId="0" fontId="4" fillId="0" borderId="36" xfId="0" applyFont="1" applyFill="1" applyBorder="1" applyAlignment="1">
      <alignment horizontal="center" vertical="center"/>
    </xf>
    <xf numFmtId="49" fontId="4" fillId="6" borderId="1" xfId="0" applyNumberFormat="1" applyFont="1" applyFill="1" applyBorder="1" applyAlignment="1">
      <alignment horizontal="center" vertical="center"/>
    </xf>
    <xf numFmtId="0" fontId="0" fillId="0" borderId="36" xfId="0" applyBorder="1" applyAlignment="1">
      <alignment horizontal="center"/>
    </xf>
    <xf numFmtId="0" fontId="4" fillId="0" borderId="36" xfId="0" applyFont="1" applyBorder="1" applyAlignment="1">
      <alignment horizontal="center"/>
    </xf>
    <xf numFmtId="0" fontId="4" fillId="0" borderId="37" xfId="0" applyFont="1" applyBorder="1" applyAlignment="1">
      <alignment horizontal="center"/>
    </xf>
    <xf numFmtId="0" fontId="4" fillId="0" borderId="35" xfId="0" applyFont="1" applyFill="1" applyBorder="1" applyAlignment="1">
      <alignment horizontal="center" vertical="center"/>
    </xf>
    <xf numFmtId="49" fontId="9" fillId="6" borderId="10" xfId="0" applyNumberFormat="1" applyFont="1" applyFill="1" applyBorder="1" applyAlignment="1">
      <alignment horizontal="center" vertical="center" wrapText="1"/>
    </xf>
    <xf numFmtId="0" fontId="9" fillId="6" borderId="11" xfId="0" applyFont="1" applyFill="1" applyBorder="1" applyAlignment="1">
      <alignment horizontal="center" vertical="center" wrapText="1"/>
    </xf>
    <xf numFmtId="0" fontId="9" fillId="6" borderId="12" xfId="0" applyFont="1" applyFill="1" applyBorder="1" applyAlignment="1">
      <alignment horizontal="center" vertical="center" wrapText="1"/>
    </xf>
    <xf numFmtId="0" fontId="9" fillId="6" borderId="13" xfId="0" applyFont="1" applyFill="1" applyBorder="1" applyAlignment="1">
      <alignment horizontal="center" vertical="center" wrapText="1"/>
    </xf>
    <xf numFmtId="0" fontId="9" fillId="6" borderId="14" xfId="0" applyFont="1" applyFill="1" applyBorder="1" applyAlignment="1">
      <alignment horizontal="center" vertical="center" wrapText="1"/>
    </xf>
    <xf numFmtId="0" fontId="9" fillId="6" borderId="15" xfId="0" applyFont="1" applyFill="1" applyBorder="1" applyAlignment="1">
      <alignment horizontal="center" vertical="center" wrapText="1"/>
    </xf>
    <xf numFmtId="49" fontId="10" fillId="6" borderId="0" xfId="0" applyNumberFormat="1" applyFont="1" applyFill="1" applyBorder="1" applyAlignment="1">
      <alignment horizontal="left" vertical="center"/>
    </xf>
    <xf numFmtId="0" fontId="10" fillId="6" borderId="0" xfId="0" applyFont="1" applyFill="1" applyBorder="1" applyAlignment="1">
      <alignment horizontal="left" vertical="center"/>
    </xf>
    <xf numFmtId="49" fontId="2" fillId="4" borderId="21" xfId="0" applyNumberFormat="1" applyFont="1" applyFill="1" applyBorder="1" applyAlignment="1">
      <alignment horizontal="center" vertical="center"/>
    </xf>
    <xf numFmtId="0" fontId="2" fillId="4" borderId="22" xfId="0" applyFont="1" applyFill="1" applyBorder="1" applyAlignment="1">
      <alignment horizontal="center" vertical="center"/>
    </xf>
    <xf numFmtId="0" fontId="2" fillId="4" borderId="23" xfId="0" applyFont="1" applyFill="1" applyBorder="1" applyAlignment="1">
      <alignment horizontal="center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0" borderId="1" xfId="0" applyFont="1" applyBorder="1" applyAlignment="1">
      <alignment horizontal="right"/>
    </xf>
    <xf numFmtId="164" fontId="0" fillId="0" borderId="1" xfId="0" applyNumberFormat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6" fillId="6" borderId="0" xfId="0" applyFont="1" applyFill="1" applyBorder="1" applyAlignment="1">
      <alignment horizontal="center"/>
    </xf>
    <xf numFmtId="0" fontId="6" fillId="3" borderId="7" xfId="0" applyFont="1" applyFill="1" applyBorder="1" applyAlignment="1">
      <alignment horizontal="center"/>
    </xf>
    <xf numFmtId="0" fontId="6" fillId="3" borderId="8" xfId="0" applyFont="1" applyFill="1" applyBorder="1" applyAlignment="1">
      <alignment horizontal="center"/>
    </xf>
    <xf numFmtId="0" fontId="6" fillId="3" borderId="9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162162162162155E-2"/>
          <c:y val="2.3201856148491878E-2"/>
          <c:w val="0.842162162162161"/>
          <c:h val="0.8631090487238992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RESULTATS!$H$9</c:f>
              <c:strCache>
                <c:ptCount val="1"/>
                <c:pt idx="0">
                  <c:v>DROITE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(RESULTATS!$A$1,RESULTATS!$A$6,RESULTATS!$A$11,RESULTATS!$A$16,RESULTATS!$C$1,RESULTATS!$C$6,RESULTATS!$C$11,RESULTATS!$C$16,RESULTATS!$E$1)</c:f>
              <c:strCache>
                <c:ptCount val="9"/>
                <c:pt idx="0">
                  <c:v>SEPTEMBRE</c:v>
                </c:pt>
                <c:pt idx="1">
                  <c:v>OCTOBRE</c:v>
                </c:pt>
                <c:pt idx="2">
                  <c:v>NOVEMBRE</c:v>
                </c:pt>
                <c:pt idx="3">
                  <c:v>DECEMBRE</c:v>
                </c:pt>
                <c:pt idx="4">
                  <c:v>JANVIER</c:v>
                </c:pt>
                <c:pt idx="5">
                  <c:v>FEVRIER</c:v>
                </c:pt>
                <c:pt idx="6">
                  <c:v>MARS</c:v>
                </c:pt>
                <c:pt idx="7">
                  <c:v>AVRIL</c:v>
                </c:pt>
                <c:pt idx="8">
                  <c:v>MAI</c:v>
                </c:pt>
              </c:strCache>
            </c:strRef>
          </c:cat>
          <c:val>
            <c:numRef>
              <c:f>(RESULTATS!$A$2,RESULTATS!$A$7,RESULTATS!$A$12,RESULTATS!$A$17,RESULTATS!$C$2,RESULTATS!$C$7,RESULTATS!$C$12,RESULTATS!$C$17,RESULTATS!$E$2)</c:f>
              <c:numCache>
                <c:formatCode>0.0</c:formatCode>
                <c:ptCount val="9"/>
                <c:pt idx="0">
                  <c:v>4.0999999999999996</c:v>
                </c:pt>
                <c:pt idx="1">
                  <c:v>4.4142857142857146</c:v>
                </c:pt>
                <c:pt idx="2">
                  <c:v>4.5555555555555554</c:v>
                </c:pt>
                <c:pt idx="3">
                  <c:v>4.3818181818181818</c:v>
                </c:pt>
                <c:pt idx="4">
                  <c:v>5.2619047619047619</c:v>
                </c:pt>
                <c:pt idx="5">
                  <c:v>4.40625</c:v>
                </c:pt>
                <c:pt idx="6">
                  <c:v>4.4375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9C-4109-BF99-9DA50558B400}"/>
            </c:ext>
          </c:extLst>
        </c:ser>
        <c:ser>
          <c:idx val="1"/>
          <c:order val="1"/>
          <c:tx>
            <c:strRef>
              <c:f>RESULTATS!$H$10</c:f>
              <c:strCache>
                <c:ptCount val="1"/>
                <c:pt idx="0">
                  <c:v>GAUCHE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4.3243243243243313E-3"/>
                  <c:y val="-5.2590873936581767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fr-F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79C-4109-BF99-9DA50558B400}"/>
                </c:ext>
              </c:extLst>
            </c:dLbl>
            <c:dLbl>
              <c:idx val="1"/>
              <c:layout>
                <c:manualLayout>
                  <c:x val="0"/>
                  <c:y val="-4.0216550657385927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fr-F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79C-4109-BF99-9DA50558B400}"/>
                </c:ext>
              </c:extLst>
            </c:dLbl>
            <c:dLbl>
              <c:idx val="2"/>
              <c:layout>
                <c:manualLayout>
                  <c:x val="1.4414414414414421E-3"/>
                  <c:y val="-3.0935808197989228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fr-F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79C-4109-BF99-9DA50558B400}"/>
                </c:ext>
              </c:extLst>
            </c:dLbl>
            <c:dLbl>
              <c:idx val="3"/>
              <c:layout>
                <c:manualLayout>
                  <c:x val="1.4414414414414421E-3"/>
                  <c:y val="-2.1655065738592431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fr-F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79C-4109-BF99-9DA50558B400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(RESULTATS!$A$1,RESULTATS!$A$6,RESULTATS!$A$11,RESULTATS!$A$16,RESULTATS!$C$1,RESULTATS!$C$6,RESULTATS!$C$11,RESULTATS!$C$16,RESULTATS!$E$1)</c:f>
              <c:strCache>
                <c:ptCount val="9"/>
                <c:pt idx="0">
                  <c:v>SEPTEMBRE</c:v>
                </c:pt>
                <c:pt idx="1">
                  <c:v>OCTOBRE</c:v>
                </c:pt>
                <c:pt idx="2">
                  <c:v>NOVEMBRE</c:v>
                </c:pt>
                <c:pt idx="3">
                  <c:v>DECEMBRE</c:v>
                </c:pt>
                <c:pt idx="4">
                  <c:v>JANVIER</c:v>
                </c:pt>
                <c:pt idx="5">
                  <c:v>FEVRIER</c:v>
                </c:pt>
                <c:pt idx="6">
                  <c:v>MARS</c:v>
                </c:pt>
                <c:pt idx="7">
                  <c:v>AVRIL</c:v>
                </c:pt>
                <c:pt idx="8">
                  <c:v>MAI</c:v>
                </c:pt>
              </c:strCache>
            </c:strRef>
          </c:cat>
          <c:val>
            <c:numRef>
              <c:f>(RESULTATS!$A$3,RESULTATS!$A$8,RESULTATS!$A$13,RESULTATS!$A$18,RESULTATS!$C$3,RESULTATS!$C$8,RESULTATS!$C$13,RESULTATS!$C$18,RESULTATS!$E$3)</c:f>
              <c:numCache>
                <c:formatCode>0.0</c:formatCode>
                <c:ptCount val="9"/>
                <c:pt idx="0">
                  <c:v>5.05</c:v>
                </c:pt>
                <c:pt idx="1">
                  <c:v>4.9285714285714288</c:v>
                </c:pt>
                <c:pt idx="2">
                  <c:v>5.6111111111111107</c:v>
                </c:pt>
                <c:pt idx="3">
                  <c:v>5.3636363636363633</c:v>
                </c:pt>
                <c:pt idx="4">
                  <c:v>6.5238095238095237</c:v>
                </c:pt>
                <c:pt idx="5">
                  <c:v>5.0625</c:v>
                </c:pt>
                <c:pt idx="6">
                  <c:v>5.625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79C-4109-BF99-9DA50558B400}"/>
            </c:ext>
          </c:extLst>
        </c:ser>
        <c:ser>
          <c:idx val="2"/>
          <c:order val="2"/>
          <c:tx>
            <c:strRef>
              <c:f>RESULTATS!$H$11</c:f>
              <c:strCache>
                <c:ptCount val="1"/>
                <c:pt idx="0">
                  <c:v>TETE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-4.3243243243243313E-3"/>
                  <c:y val="-2.784222737819032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fr-F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79C-4109-BF99-9DA50558B400}"/>
                </c:ext>
              </c:extLst>
            </c:dLbl>
            <c:dLbl>
              <c:idx val="1"/>
              <c:layout>
                <c:manualLayout>
                  <c:x val="-2.8828828828828842E-3"/>
                  <c:y val="-2.4748646558391346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fr-F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79C-4109-BF99-9DA50558B400}"/>
                </c:ext>
              </c:extLst>
            </c:dLbl>
            <c:dLbl>
              <c:idx val="2"/>
              <c:layout>
                <c:manualLayout>
                  <c:x val="0"/>
                  <c:y val="-1.5467904098994586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fr-F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79C-4109-BF99-9DA50558B400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(RESULTATS!$A$1,RESULTATS!$A$6,RESULTATS!$A$11,RESULTATS!$A$16,RESULTATS!$C$1,RESULTATS!$C$6,RESULTATS!$C$11,RESULTATS!$C$16,RESULTATS!$E$1)</c:f>
              <c:strCache>
                <c:ptCount val="9"/>
                <c:pt idx="0">
                  <c:v>SEPTEMBRE</c:v>
                </c:pt>
                <c:pt idx="1">
                  <c:v>OCTOBRE</c:v>
                </c:pt>
                <c:pt idx="2">
                  <c:v>NOVEMBRE</c:v>
                </c:pt>
                <c:pt idx="3">
                  <c:v>DECEMBRE</c:v>
                </c:pt>
                <c:pt idx="4">
                  <c:v>JANVIER</c:v>
                </c:pt>
                <c:pt idx="5">
                  <c:v>FEVRIER</c:v>
                </c:pt>
                <c:pt idx="6">
                  <c:v>MARS</c:v>
                </c:pt>
                <c:pt idx="7">
                  <c:v>AVRIL</c:v>
                </c:pt>
                <c:pt idx="8">
                  <c:v>MAI</c:v>
                </c:pt>
              </c:strCache>
            </c:strRef>
          </c:cat>
          <c:val>
            <c:numRef>
              <c:f>(RESULTATS!$A$4,RESULTATS!$A$9,RESULTATS!$A$14,RESULTATS!$A$19,RESULTATS!$C$4,RESULTATS!$C$9,RESULTATS!$C$14,RESULTATS!$C$19,RESULTATS!$E$4)</c:f>
              <c:numCache>
                <c:formatCode>0.0</c:formatCode>
                <c:ptCount val="9"/>
                <c:pt idx="0">
                  <c:v>2.2250000000000001</c:v>
                </c:pt>
                <c:pt idx="1">
                  <c:v>2.4571428571428573</c:v>
                </c:pt>
                <c:pt idx="2">
                  <c:v>2.5555555555555554</c:v>
                </c:pt>
                <c:pt idx="3">
                  <c:v>2.4545454545454546</c:v>
                </c:pt>
                <c:pt idx="4">
                  <c:v>2.4285714285714284</c:v>
                </c:pt>
                <c:pt idx="5">
                  <c:v>2.40625</c:v>
                </c:pt>
                <c:pt idx="6">
                  <c:v>2.3125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B79C-4109-BF99-9DA50558B400}"/>
            </c:ext>
          </c:extLst>
        </c:ser>
        <c:ser>
          <c:idx val="3"/>
          <c:order val="3"/>
          <c:tx>
            <c:strRef>
              <c:f>RESULTATS!$H$12</c:f>
              <c:strCache>
                <c:ptCount val="1"/>
                <c:pt idx="0">
                  <c:v>MOYENNE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(RESULTATS!$A$1,RESULTATS!$A$6,RESULTATS!$A$11,RESULTATS!$A$16,RESULTATS!$C$1,RESULTATS!$C$6,RESULTATS!$C$11,RESULTATS!$C$16,RESULTATS!$E$1)</c:f>
              <c:strCache>
                <c:ptCount val="9"/>
                <c:pt idx="0">
                  <c:v>SEPTEMBRE</c:v>
                </c:pt>
                <c:pt idx="1">
                  <c:v>OCTOBRE</c:v>
                </c:pt>
                <c:pt idx="2">
                  <c:v>NOVEMBRE</c:v>
                </c:pt>
                <c:pt idx="3">
                  <c:v>DECEMBRE</c:v>
                </c:pt>
                <c:pt idx="4">
                  <c:v>JANVIER</c:v>
                </c:pt>
                <c:pt idx="5">
                  <c:v>FEVRIER</c:v>
                </c:pt>
                <c:pt idx="6">
                  <c:v>MARS</c:v>
                </c:pt>
                <c:pt idx="7">
                  <c:v>AVRIL</c:v>
                </c:pt>
                <c:pt idx="8">
                  <c:v>MAI</c:v>
                </c:pt>
              </c:strCache>
            </c:strRef>
          </c:cat>
          <c:val>
            <c:numRef>
              <c:f>(RESULTATS!$A$5,RESULTATS!$A$10,RESULTATS!$A$15,RESULTATS!$A$20,RESULTATS!$C$5,RESULTATS!$C$10,RESULTATS!$C$15,RESULTATS!$C$20,RESULTATS!$E$5)</c:f>
              <c:numCache>
                <c:formatCode>0.0</c:formatCode>
                <c:ptCount val="9"/>
                <c:pt idx="0">
                  <c:v>3.7916666666666661</c:v>
                </c:pt>
                <c:pt idx="1">
                  <c:v>3.9333333333333336</c:v>
                </c:pt>
                <c:pt idx="2">
                  <c:v>4.2407407407407405</c:v>
                </c:pt>
                <c:pt idx="3">
                  <c:v>4.0666666666666673</c:v>
                </c:pt>
                <c:pt idx="4" formatCode="0">
                  <c:v>4.7380952380952381</c:v>
                </c:pt>
                <c:pt idx="5">
                  <c:v>3.9583333333333335</c:v>
                </c:pt>
                <c:pt idx="6">
                  <c:v>4.125</c:v>
                </c:pt>
                <c:pt idx="7">
                  <c:v>0</c:v>
                </c:pt>
                <c:pt idx="8" formatCode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B79C-4109-BF99-9DA50558B4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4322048"/>
        <c:axId val="134323584"/>
      </c:barChart>
      <c:catAx>
        <c:axId val="1343220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34323584"/>
        <c:crosses val="autoZero"/>
        <c:auto val="1"/>
        <c:lblAlgn val="ctr"/>
        <c:lblOffset val="100"/>
        <c:noMultiLvlLbl val="0"/>
      </c:catAx>
      <c:valAx>
        <c:axId val="134323584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13432204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122" l="0.70000000000000062" r="0.70000000000000062" t="0.75000000000000122" header="0.30000000000000032" footer="0.30000000000000032"/>
    <c:pageSetup paperSize="9" orientation="landscape" horizontalDpi="-3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2</xdr:row>
      <xdr:rowOff>9525</xdr:rowOff>
    </xdr:from>
    <xdr:to>
      <xdr:col>11</xdr:col>
      <xdr:colOff>733425</xdr:colOff>
      <xdr:row>27</xdr:row>
      <xdr:rowOff>66675</xdr:rowOff>
    </xdr:to>
    <xdr:graphicFrame macro="">
      <xdr:nvGraphicFramePr>
        <xdr:cNvPr id="1073" name="Graphique 2">
          <a:extLst>
            <a:ext uri="{FF2B5EF4-FFF2-40B4-BE49-F238E27FC236}">
              <a16:creationId xmlns:a16="http://schemas.microsoft.com/office/drawing/2014/main" id="{00000000-0008-0000-0B00-000031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V60"/>
  <sheetViews>
    <sheetView workbookViewId="0">
      <selection activeCell="Q20" sqref="Q20"/>
    </sheetView>
  </sheetViews>
  <sheetFormatPr baseColWidth="10" defaultColWidth="10.85546875" defaultRowHeight="12.75" x14ac:dyDescent="0.2"/>
  <cols>
    <col min="1" max="1" width="2.7109375" style="43" customWidth="1"/>
    <col min="2" max="2" width="25.42578125" style="43" customWidth="1"/>
    <col min="3" max="14" width="6.140625" style="43" customWidth="1"/>
    <col min="15" max="15" width="8.7109375" style="43" customWidth="1"/>
    <col min="16" max="256" width="10.85546875" style="43" customWidth="1"/>
    <col min="257" max="16384" width="10.85546875" style="44"/>
  </cols>
  <sheetData>
    <row r="1" spans="1:256" ht="20.25" customHeight="1" x14ac:dyDescent="0.2">
      <c r="A1" s="81" t="s">
        <v>24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3"/>
      <c r="O1" s="48"/>
    </row>
    <row r="2" spans="1:256" ht="3.75" customHeight="1" thickBot="1" x14ac:dyDescent="0.25">
      <c r="A2" s="84"/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6"/>
      <c r="O2" s="48"/>
    </row>
    <row r="3" spans="1:256" ht="8.1" customHeight="1" x14ac:dyDescent="0.2">
      <c r="A3" s="48"/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</row>
    <row r="4" spans="1:256" ht="19.5" customHeight="1" thickBot="1" x14ac:dyDescent="0.25">
      <c r="A4" s="87" t="s">
        <v>23</v>
      </c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48"/>
    </row>
    <row r="5" spans="1:256" s="47" customFormat="1" ht="18" customHeight="1" x14ac:dyDescent="0.2">
      <c r="A5" s="49"/>
      <c r="B5" s="49"/>
      <c r="C5" s="89" t="s">
        <v>5</v>
      </c>
      <c r="D5" s="90"/>
      <c r="E5" s="91"/>
      <c r="F5" s="89" t="s">
        <v>6</v>
      </c>
      <c r="G5" s="90"/>
      <c r="H5" s="91"/>
      <c r="I5" s="89" t="s">
        <v>7</v>
      </c>
      <c r="J5" s="90"/>
      <c r="K5" s="91"/>
      <c r="L5" s="89" t="s">
        <v>8</v>
      </c>
      <c r="M5" s="90"/>
      <c r="N5" s="91"/>
      <c r="O5" s="49"/>
      <c r="P5" s="45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  <c r="AC5" s="46"/>
      <c r="AD5" s="46"/>
      <c r="AE5" s="46"/>
      <c r="AF5" s="46"/>
      <c r="AG5" s="46"/>
      <c r="AH5" s="46"/>
      <c r="AI5" s="46"/>
      <c r="AJ5" s="46"/>
      <c r="AK5" s="46"/>
      <c r="AL5" s="46"/>
      <c r="AM5" s="46"/>
      <c r="AN5" s="46"/>
      <c r="AO5" s="46"/>
      <c r="AP5" s="46"/>
      <c r="AQ5" s="46"/>
      <c r="AR5" s="46"/>
      <c r="AS5" s="46"/>
      <c r="AT5" s="46"/>
      <c r="AU5" s="46"/>
      <c r="AV5" s="46"/>
      <c r="AW5" s="46"/>
      <c r="AX5" s="46"/>
      <c r="AY5" s="46"/>
      <c r="AZ5" s="46"/>
      <c r="BA5" s="46"/>
      <c r="BB5" s="46"/>
      <c r="BC5" s="46"/>
      <c r="BD5" s="46"/>
      <c r="BE5" s="46"/>
      <c r="BF5" s="46"/>
      <c r="BG5" s="46"/>
      <c r="BH5" s="46"/>
      <c r="BI5" s="46"/>
      <c r="BJ5" s="46"/>
      <c r="BK5" s="46"/>
      <c r="BL5" s="46"/>
      <c r="BM5" s="46"/>
      <c r="BN5" s="46"/>
      <c r="BO5" s="46"/>
      <c r="BP5" s="46"/>
      <c r="BQ5" s="46"/>
      <c r="BR5" s="46"/>
      <c r="BS5" s="46"/>
      <c r="BT5" s="46"/>
      <c r="BU5" s="46"/>
      <c r="BV5" s="46"/>
      <c r="BW5" s="46"/>
      <c r="BX5" s="46"/>
      <c r="BY5" s="46"/>
      <c r="BZ5" s="46"/>
      <c r="CA5" s="46"/>
      <c r="CB5" s="46"/>
      <c r="CC5" s="46"/>
      <c r="CD5" s="46"/>
      <c r="CE5" s="46"/>
      <c r="CF5" s="46"/>
      <c r="CG5" s="46"/>
      <c r="CH5" s="46"/>
      <c r="CI5" s="46"/>
      <c r="CJ5" s="46"/>
      <c r="CK5" s="46"/>
      <c r="CL5" s="46"/>
      <c r="CM5" s="46"/>
      <c r="CN5" s="46"/>
      <c r="CO5" s="46"/>
      <c r="CP5" s="46"/>
      <c r="CQ5" s="46"/>
      <c r="CR5" s="46"/>
      <c r="CS5" s="46"/>
      <c r="CT5" s="46"/>
      <c r="CU5" s="46"/>
      <c r="CV5" s="46"/>
      <c r="CW5" s="46"/>
      <c r="CX5" s="46"/>
      <c r="CY5" s="46"/>
      <c r="CZ5" s="46"/>
      <c r="DA5" s="46"/>
      <c r="DB5" s="46"/>
      <c r="DC5" s="46"/>
      <c r="DD5" s="46"/>
      <c r="DE5" s="46"/>
      <c r="DF5" s="46"/>
      <c r="DG5" s="46"/>
      <c r="DH5" s="46"/>
      <c r="DI5" s="46"/>
      <c r="DJ5" s="46"/>
      <c r="DK5" s="46"/>
      <c r="DL5" s="46"/>
      <c r="DM5" s="46"/>
      <c r="DN5" s="46"/>
      <c r="DO5" s="46"/>
      <c r="DP5" s="46"/>
      <c r="DQ5" s="46"/>
      <c r="DR5" s="46"/>
      <c r="DS5" s="46"/>
      <c r="DT5" s="46"/>
      <c r="DU5" s="46"/>
      <c r="DV5" s="46"/>
      <c r="DW5" s="46"/>
      <c r="DX5" s="46"/>
      <c r="DY5" s="46"/>
      <c r="DZ5" s="46"/>
      <c r="EA5" s="46"/>
      <c r="EB5" s="46"/>
      <c r="EC5" s="46"/>
      <c r="ED5" s="46"/>
      <c r="EE5" s="46"/>
      <c r="EF5" s="46"/>
      <c r="EG5" s="46"/>
      <c r="EH5" s="46"/>
      <c r="EI5" s="46"/>
      <c r="EJ5" s="46"/>
      <c r="EK5" s="46"/>
      <c r="EL5" s="46"/>
      <c r="EM5" s="46"/>
      <c r="EN5" s="46"/>
      <c r="EO5" s="46"/>
      <c r="EP5" s="46"/>
      <c r="EQ5" s="46"/>
      <c r="ER5" s="46"/>
      <c r="ES5" s="46"/>
      <c r="ET5" s="46"/>
      <c r="EU5" s="46"/>
      <c r="EV5" s="46"/>
      <c r="EW5" s="46"/>
      <c r="EX5" s="46"/>
      <c r="EY5" s="46"/>
      <c r="EZ5" s="46"/>
      <c r="FA5" s="46"/>
      <c r="FB5" s="46"/>
      <c r="FC5" s="46"/>
      <c r="FD5" s="46"/>
      <c r="FE5" s="46"/>
      <c r="FF5" s="46"/>
      <c r="FG5" s="46"/>
      <c r="FH5" s="46"/>
      <c r="FI5" s="46"/>
      <c r="FJ5" s="46"/>
      <c r="FK5" s="46"/>
      <c r="FL5" s="46"/>
      <c r="FM5" s="46"/>
      <c r="FN5" s="46"/>
      <c r="FO5" s="46"/>
      <c r="FP5" s="46"/>
      <c r="FQ5" s="46"/>
      <c r="FR5" s="46"/>
      <c r="FS5" s="46"/>
      <c r="FT5" s="46"/>
      <c r="FU5" s="46"/>
      <c r="FV5" s="46"/>
      <c r="FW5" s="46"/>
      <c r="FX5" s="46"/>
      <c r="FY5" s="46"/>
      <c r="FZ5" s="46"/>
      <c r="GA5" s="46"/>
      <c r="GB5" s="46"/>
      <c r="GC5" s="46"/>
      <c r="GD5" s="46"/>
      <c r="GE5" s="46"/>
      <c r="GF5" s="46"/>
      <c r="GG5" s="46"/>
      <c r="GH5" s="46"/>
      <c r="GI5" s="46"/>
      <c r="GJ5" s="46"/>
      <c r="GK5" s="46"/>
      <c r="GL5" s="46"/>
      <c r="GM5" s="46"/>
      <c r="GN5" s="46"/>
      <c r="GO5" s="46"/>
      <c r="GP5" s="46"/>
      <c r="GQ5" s="46"/>
      <c r="GR5" s="46"/>
      <c r="GS5" s="46"/>
      <c r="GT5" s="46"/>
      <c r="GU5" s="46"/>
      <c r="GV5" s="46"/>
      <c r="GW5" s="46"/>
      <c r="GX5" s="46"/>
      <c r="GY5" s="46"/>
      <c r="GZ5" s="46"/>
      <c r="HA5" s="46"/>
      <c r="HB5" s="46"/>
      <c r="HC5" s="46"/>
      <c r="HD5" s="46"/>
      <c r="HE5" s="46"/>
      <c r="HF5" s="46"/>
      <c r="HG5" s="46"/>
      <c r="HH5" s="46"/>
      <c r="HI5" s="46"/>
      <c r="HJ5" s="46"/>
      <c r="HK5" s="46"/>
      <c r="HL5" s="46"/>
      <c r="HM5" s="46"/>
      <c r="HN5" s="46"/>
      <c r="HO5" s="46"/>
      <c r="HP5" s="46"/>
      <c r="HQ5" s="46"/>
      <c r="HR5" s="46"/>
      <c r="HS5" s="46"/>
      <c r="HT5" s="46"/>
      <c r="HU5" s="46"/>
      <c r="HV5" s="46"/>
      <c r="HW5" s="46"/>
      <c r="HX5" s="46"/>
      <c r="HY5" s="46"/>
      <c r="HZ5" s="46"/>
      <c r="IA5" s="46"/>
      <c r="IB5" s="46"/>
      <c r="IC5" s="46"/>
      <c r="ID5" s="46"/>
      <c r="IE5" s="46"/>
      <c r="IF5" s="46"/>
      <c r="IG5" s="46"/>
      <c r="IH5" s="46"/>
      <c r="II5" s="46"/>
      <c r="IJ5" s="46"/>
      <c r="IK5" s="46"/>
      <c r="IL5" s="46"/>
      <c r="IM5" s="46"/>
      <c r="IN5" s="46"/>
      <c r="IO5" s="46"/>
      <c r="IP5" s="46"/>
      <c r="IQ5" s="46"/>
      <c r="IR5" s="46"/>
      <c r="IS5" s="46"/>
      <c r="IT5" s="46"/>
      <c r="IU5" s="46"/>
      <c r="IV5" s="46"/>
    </row>
    <row r="6" spans="1:256" s="47" customFormat="1" ht="21" customHeight="1" x14ac:dyDescent="0.2">
      <c r="A6" s="50"/>
      <c r="B6" s="51" t="s">
        <v>0</v>
      </c>
      <c r="C6" s="70" t="s">
        <v>1</v>
      </c>
      <c r="D6" s="71" t="s">
        <v>2</v>
      </c>
      <c r="E6" s="72" t="s">
        <v>3</v>
      </c>
      <c r="F6" s="70" t="s">
        <v>1</v>
      </c>
      <c r="G6" s="71" t="s">
        <v>2</v>
      </c>
      <c r="H6" s="72" t="s">
        <v>3</v>
      </c>
      <c r="I6" s="70" t="s">
        <v>4</v>
      </c>
      <c r="J6" s="71" t="s">
        <v>2</v>
      </c>
      <c r="K6" s="72" t="s">
        <v>3</v>
      </c>
      <c r="L6" s="70" t="s">
        <v>1</v>
      </c>
      <c r="M6" s="71" t="s">
        <v>2</v>
      </c>
      <c r="N6" s="72" t="s">
        <v>3</v>
      </c>
      <c r="O6" s="52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6"/>
      <c r="AE6" s="46"/>
      <c r="AF6" s="46"/>
      <c r="AG6" s="46"/>
      <c r="AH6" s="46"/>
      <c r="AI6" s="46"/>
      <c r="AJ6" s="46"/>
      <c r="AK6" s="46"/>
      <c r="AL6" s="46"/>
      <c r="AM6" s="46"/>
      <c r="AN6" s="46"/>
      <c r="AO6" s="46"/>
      <c r="AP6" s="46"/>
      <c r="AQ6" s="46"/>
      <c r="AR6" s="46"/>
      <c r="AS6" s="46"/>
      <c r="AT6" s="46"/>
      <c r="AU6" s="46"/>
      <c r="AV6" s="46"/>
      <c r="AW6" s="46"/>
      <c r="AX6" s="46"/>
      <c r="AY6" s="46"/>
      <c r="AZ6" s="46"/>
      <c r="BA6" s="46"/>
      <c r="BB6" s="46"/>
      <c r="BC6" s="46"/>
      <c r="BD6" s="46"/>
      <c r="BE6" s="46"/>
      <c r="BF6" s="46"/>
      <c r="BG6" s="46"/>
      <c r="BH6" s="46"/>
      <c r="BI6" s="46"/>
      <c r="BJ6" s="46"/>
      <c r="BK6" s="46"/>
      <c r="BL6" s="46"/>
      <c r="BM6" s="46"/>
      <c r="BN6" s="46"/>
      <c r="BO6" s="46"/>
      <c r="BP6" s="46"/>
      <c r="BQ6" s="46"/>
      <c r="BR6" s="46"/>
      <c r="BS6" s="46"/>
      <c r="BT6" s="46"/>
      <c r="BU6" s="46"/>
      <c r="BV6" s="46"/>
      <c r="BW6" s="46"/>
      <c r="BX6" s="46"/>
      <c r="BY6" s="46"/>
      <c r="BZ6" s="46"/>
      <c r="CA6" s="46"/>
      <c r="CB6" s="46"/>
      <c r="CC6" s="46"/>
      <c r="CD6" s="46"/>
      <c r="CE6" s="46"/>
      <c r="CF6" s="46"/>
      <c r="CG6" s="46"/>
      <c r="CH6" s="46"/>
      <c r="CI6" s="46"/>
      <c r="CJ6" s="46"/>
      <c r="CK6" s="46"/>
      <c r="CL6" s="46"/>
      <c r="CM6" s="46"/>
      <c r="CN6" s="46"/>
      <c r="CO6" s="46"/>
      <c r="CP6" s="46"/>
      <c r="CQ6" s="46"/>
      <c r="CR6" s="46"/>
      <c r="CS6" s="46"/>
      <c r="CT6" s="46"/>
      <c r="CU6" s="46"/>
      <c r="CV6" s="46"/>
      <c r="CW6" s="46"/>
      <c r="CX6" s="46"/>
      <c r="CY6" s="46"/>
      <c r="CZ6" s="46"/>
      <c r="DA6" s="46"/>
      <c r="DB6" s="46"/>
      <c r="DC6" s="46"/>
      <c r="DD6" s="46"/>
      <c r="DE6" s="46"/>
      <c r="DF6" s="46"/>
      <c r="DG6" s="46"/>
      <c r="DH6" s="46"/>
      <c r="DI6" s="46"/>
      <c r="DJ6" s="46"/>
      <c r="DK6" s="46"/>
      <c r="DL6" s="46"/>
      <c r="DM6" s="46"/>
      <c r="DN6" s="46"/>
      <c r="DO6" s="46"/>
      <c r="DP6" s="46"/>
      <c r="DQ6" s="46"/>
      <c r="DR6" s="46"/>
      <c r="DS6" s="46"/>
      <c r="DT6" s="46"/>
      <c r="DU6" s="46"/>
      <c r="DV6" s="46"/>
      <c r="DW6" s="46"/>
      <c r="DX6" s="46"/>
      <c r="DY6" s="46"/>
      <c r="DZ6" s="46"/>
      <c r="EA6" s="46"/>
      <c r="EB6" s="46"/>
      <c r="EC6" s="46"/>
      <c r="ED6" s="46"/>
      <c r="EE6" s="46"/>
      <c r="EF6" s="46"/>
      <c r="EG6" s="46"/>
      <c r="EH6" s="46"/>
      <c r="EI6" s="46"/>
      <c r="EJ6" s="46"/>
      <c r="EK6" s="46"/>
      <c r="EL6" s="46"/>
      <c r="EM6" s="46"/>
      <c r="EN6" s="46"/>
      <c r="EO6" s="46"/>
      <c r="EP6" s="46"/>
      <c r="EQ6" s="46"/>
      <c r="ER6" s="46"/>
      <c r="ES6" s="46"/>
      <c r="ET6" s="46"/>
      <c r="EU6" s="46"/>
      <c r="EV6" s="46"/>
      <c r="EW6" s="46"/>
      <c r="EX6" s="46"/>
      <c r="EY6" s="46"/>
      <c r="EZ6" s="46"/>
      <c r="FA6" s="46"/>
      <c r="FB6" s="46"/>
      <c r="FC6" s="46"/>
      <c r="FD6" s="46"/>
      <c r="FE6" s="46"/>
      <c r="FF6" s="46"/>
      <c r="FG6" s="46"/>
      <c r="FH6" s="46"/>
      <c r="FI6" s="46"/>
      <c r="FJ6" s="46"/>
      <c r="FK6" s="46"/>
      <c r="FL6" s="46"/>
      <c r="FM6" s="46"/>
      <c r="FN6" s="46"/>
      <c r="FO6" s="46"/>
      <c r="FP6" s="46"/>
      <c r="FQ6" s="46"/>
      <c r="FR6" s="46"/>
      <c r="FS6" s="46"/>
      <c r="FT6" s="46"/>
      <c r="FU6" s="46"/>
      <c r="FV6" s="46"/>
      <c r="FW6" s="46"/>
      <c r="FX6" s="46"/>
      <c r="FY6" s="46"/>
      <c r="FZ6" s="46"/>
      <c r="GA6" s="46"/>
      <c r="GB6" s="46"/>
      <c r="GC6" s="46"/>
      <c r="GD6" s="46"/>
      <c r="GE6" s="46"/>
      <c r="GF6" s="46"/>
      <c r="GG6" s="46"/>
      <c r="GH6" s="46"/>
      <c r="GI6" s="46"/>
      <c r="GJ6" s="46"/>
      <c r="GK6" s="46"/>
      <c r="GL6" s="46"/>
      <c r="GM6" s="46"/>
      <c r="GN6" s="46"/>
      <c r="GO6" s="46"/>
      <c r="GP6" s="46"/>
      <c r="GQ6" s="46"/>
      <c r="GR6" s="46"/>
      <c r="GS6" s="46"/>
      <c r="GT6" s="46"/>
      <c r="GU6" s="46"/>
      <c r="GV6" s="46"/>
      <c r="GW6" s="46"/>
      <c r="GX6" s="46"/>
      <c r="GY6" s="46"/>
      <c r="GZ6" s="46"/>
      <c r="HA6" s="46"/>
      <c r="HB6" s="46"/>
      <c r="HC6" s="46"/>
      <c r="HD6" s="46"/>
      <c r="HE6" s="46"/>
      <c r="HF6" s="46"/>
      <c r="HG6" s="46"/>
      <c r="HH6" s="46"/>
      <c r="HI6" s="46"/>
      <c r="HJ6" s="46"/>
      <c r="HK6" s="46"/>
      <c r="HL6" s="46"/>
      <c r="HM6" s="46"/>
      <c r="HN6" s="46"/>
      <c r="HO6" s="46"/>
      <c r="HP6" s="46"/>
      <c r="HQ6" s="46"/>
      <c r="HR6" s="46"/>
      <c r="HS6" s="46"/>
      <c r="HT6" s="46"/>
      <c r="HU6" s="46"/>
      <c r="HV6" s="46"/>
      <c r="HW6" s="46"/>
      <c r="HX6" s="46"/>
      <c r="HY6" s="46"/>
      <c r="HZ6" s="46"/>
      <c r="IA6" s="46"/>
      <c r="IB6" s="46"/>
      <c r="IC6" s="46"/>
      <c r="ID6" s="46"/>
      <c r="IE6" s="46"/>
      <c r="IF6" s="46"/>
      <c r="IG6" s="46"/>
      <c r="IH6" s="46"/>
      <c r="II6" s="46"/>
      <c r="IJ6" s="46"/>
      <c r="IK6" s="46"/>
      <c r="IL6" s="46"/>
      <c r="IM6" s="46"/>
      <c r="IN6" s="46"/>
      <c r="IO6" s="46"/>
      <c r="IP6" s="46"/>
      <c r="IQ6" s="46"/>
      <c r="IR6" s="46"/>
      <c r="IS6" s="46"/>
      <c r="IT6" s="46"/>
      <c r="IU6" s="46"/>
      <c r="IV6" s="46"/>
    </row>
    <row r="7" spans="1:256" ht="16.5" customHeight="1" x14ac:dyDescent="0.2">
      <c r="A7" s="53">
        <v>1</v>
      </c>
      <c r="B7" s="54" t="s">
        <v>37</v>
      </c>
      <c r="C7" s="55"/>
      <c r="D7" s="56"/>
      <c r="E7" s="57"/>
      <c r="F7" s="55"/>
      <c r="G7" s="56"/>
      <c r="H7" s="57"/>
      <c r="I7" s="55"/>
      <c r="J7" s="56"/>
      <c r="K7" s="57"/>
      <c r="L7" s="55"/>
      <c r="M7" s="56"/>
      <c r="N7" s="57"/>
      <c r="O7" s="58"/>
    </row>
    <row r="8" spans="1:256" ht="16.5" customHeight="1" x14ac:dyDescent="0.2">
      <c r="A8" s="59">
        <v>2</v>
      </c>
      <c r="B8" s="60" t="s">
        <v>29</v>
      </c>
      <c r="C8" s="55"/>
      <c r="D8" s="56"/>
      <c r="E8" s="57"/>
      <c r="F8" s="55"/>
      <c r="G8" s="56"/>
      <c r="H8" s="57"/>
      <c r="I8" s="55"/>
      <c r="J8" s="56"/>
      <c r="K8" s="57"/>
      <c r="L8" s="55"/>
      <c r="M8" s="56"/>
      <c r="N8" s="57"/>
      <c r="O8" s="58"/>
    </row>
    <row r="9" spans="1:256" ht="16.5" customHeight="1" x14ac:dyDescent="0.2">
      <c r="A9" s="59">
        <v>3</v>
      </c>
      <c r="B9" s="60" t="s">
        <v>38</v>
      </c>
      <c r="C9" s="55"/>
      <c r="D9" s="56"/>
      <c r="E9" s="57"/>
      <c r="F9" s="55"/>
      <c r="G9" s="56"/>
      <c r="H9" s="57"/>
      <c r="I9" s="55"/>
      <c r="J9" s="56"/>
      <c r="K9" s="57"/>
      <c r="L9" s="55"/>
      <c r="M9" s="56"/>
      <c r="N9" s="57"/>
      <c r="O9" s="58"/>
    </row>
    <row r="10" spans="1:256" ht="16.5" customHeight="1" x14ac:dyDescent="0.2">
      <c r="A10" s="59">
        <v>4</v>
      </c>
      <c r="B10" s="60" t="s">
        <v>30</v>
      </c>
      <c r="C10" s="55"/>
      <c r="D10" s="56"/>
      <c r="E10" s="57"/>
      <c r="F10" s="55"/>
      <c r="G10" s="56"/>
      <c r="H10" s="57"/>
      <c r="I10" s="55"/>
      <c r="J10" s="56"/>
      <c r="K10" s="57"/>
      <c r="L10" s="55"/>
      <c r="M10" s="56"/>
      <c r="N10" s="57"/>
      <c r="O10" s="58"/>
    </row>
    <row r="11" spans="1:256" ht="16.5" customHeight="1" x14ac:dyDescent="0.2">
      <c r="A11" s="59">
        <v>5</v>
      </c>
      <c r="B11" s="60" t="s">
        <v>39</v>
      </c>
      <c r="C11" s="55"/>
      <c r="D11" s="56"/>
      <c r="E11" s="57"/>
      <c r="F11" s="55"/>
      <c r="G11" s="56"/>
      <c r="H11" s="57"/>
      <c r="I11" s="55"/>
      <c r="J11" s="56"/>
      <c r="K11" s="57"/>
      <c r="L11" s="55"/>
      <c r="M11" s="56"/>
      <c r="N11" s="57"/>
      <c r="O11" s="58"/>
    </row>
    <row r="12" spans="1:256" ht="16.5" customHeight="1" x14ac:dyDescent="0.2">
      <c r="A12" s="59">
        <v>6</v>
      </c>
      <c r="B12" s="60" t="s">
        <v>40</v>
      </c>
      <c r="C12" s="55"/>
      <c r="D12" s="56"/>
      <c r="E12" s="57"/>
      <c r="F12" s="55"/>
      <c r="G12" s="56"/>
      <c r="H12" s="57"/>
      <c r="I12" s="55"/>
      <c r="J12" s="56"/>
      <c r="K12" s="57"/>
      <c r="L12" s="55"/>
      <c r="M12" s="56"/>
      <c r="N12" s="57"/>
      <c r="O12" s="58"/>
    </row>
    <row r="13" spans="1:256" ht="16.5" customHeight="1" x14ac:dyDescent="0.2">
      <c r="A13" s="59">
        <v>7</v>
      </c>
      <c r="B13" s="60" t="s">
        <v>36</v>
      </c>
      <c r="C13" s="55"/>
      <c r="D13" s="56"/>
      <c r="E13" s="57"/>
      <c r="F13" s="55"/>
      <c r="G13" s="56"/>
      <c r="H13" s="57"/>
      <c r="I13" s="55"/>
      <c r="J13" s="56"/>
      <c r="K13" s="57"/>
      <c r="L13" s="55"/>
      <c r="M13" s="56"/>
      <c r="N13" s="57"/>
      <c r="O13" s="58"/>
    </row>
    <row r="14" spans="1:256" ht="16.5" customHeight="1" x14ac:dyDescent="0.2">
      <c r="A14" s="59">
        <v>8</v>
      </c>
      <c r="B14" s="60" t="s">
        <v>31</v>
      </c>
      <c r="C14" s="55"/>
      <c r="D14" s="56"/>
      <c r="E14" s="57"/>
      <c r="F14" s="55"/>
      <c r="G14" s="56"/>
      <c r="H14" s="57"/>
      <c r="I14" s="55"/>
      <c r="J14" s="56"/>
      <c r="K14" s="57"/>
      <c r="L14" s="55"/>
      <c r="M14" s="56"/>
      <c r="N14" s="57"/>
      <c r="O14" s="58"/>
    </row>
    <row r="15" spans="1:256" ht="16.5" customHeight="1" x14ac:dyDescent="0.2">
      <c r="A15" s="59">
        <v>9</v>
      </c>
      <c r="B15" s="60" t="s">
        <v>32</v>
      </c>
      <c r="C15" s="55"/>
      <c r="D15" s="56"/>
      <c r="E15" s="57"/>
      <c r="F15" s="55"/>
      <c r="G15" s="56"/>
      <c r="H15" s="57"/>
      <c r="I15" s="55"/>
      <c r="J15" s="56"/>
      <c r="K15" s="57"/>
      <c r="L15" s="55"/>
      <c r="M15" s="56"/>
      <c r="N15" s="57"/>
      <c r="O15" s="58"/>
    </row>
    <row r="16" spans="1:256" ht="16.5" customHeight="1" x14ac:dyDescent="0.2">
      <c r="A16" s="59">
        <v>10</v>
      </c>
      <c r="B16" s="60" t="s">
        <v>25</v>
      </c>
      <c r="C16" s="55"/>
      <c r="D16" s="56"/>
      <c r="E16" s="57"/>
      <c r="F16" s="55"/>
      <c r="G16" s="56"/>
      <c r="H16" s="57"/>
      <c r="I16" s="55"/>
      <c r="J16" s="56"/>
      <c r="K16" s="57"/>
      <c r="L16" s="55"/>
      <c r="M16" s="56"/>
      <c r="N16" s="57"/>
      <c r="O16" s="58"/>
    </row>
    <row r="17" spans="1:15" ht="16.5" customHeight="1" x14ac:dyDescent="0.2">
      <c r="A17" s="59">
        <v>11</v>
      </c>
      <c r="B17" s="60" t="s">
        <v>33</v>
      </c>
      <c r="C17" s="55"/>
      <c r="D17" s="56"/>
      <c r="E17" s="57"/>
      <c r="F17" s="55"/>
      <c r="G17" s="56"/>
      <c r="H17" s="57"/>
      <c r="I17" s="55"/>
      <c r="J17" s="56"/>
      <c r="K17" s="57"/>
      <c r="L17" s="55"/>
      <c r="M17" s="56"/>
      <c r="N17" s="57"/>
      <c r="O17" s="58"/>
    </row>
    <row r="18" spans="1:15" ht="16.5" customHeight="1" x14ac:dyDescent="0.2">
      <c r="A18" s="59">
        <v>12</v>
      </c>
      <c r="B18" s="60" t="s">
        <v>26</v>
      </c>
      <c r="C18" s="55"/>
      <c r="D18" s="56"/>
      <c r="E18" s="57"/>
      <c r="F18" s="55"/>
      <c r="G18" s="56"/>
      <c r="H18" s="57"/>
      <c r="I18" s="55"/>
      <c r="J18" s="56"/>
      <c r="K18" s="57"/>
      <c r="L18" s="55"/>
      <c r="M18" s="56"/>
      <c r="N18" s="57"/>
      <c r="O18" s="58"/>
    </row>
    <row r="19" spans="1:15" ht="16.5" customHeight="1" x14ac:dyDescent="0.2">
      <c r="A19" s="59">
        <v>13</v>
      </c>
      <c r="B19" s="60" t="s">
        <v>27</v>
      </c>
      <c r="C19" s="55"/>
      <c r="D19" s="56"/>
      <c r="E19" s="57"/>
      <c r="F19" s="55"/>
      <c r="G19" s="56"/>
      <c r="H19" s="57"/>
      <c r="I19" s="55"/>
      <c r="J19" s="56"/>
      <c r="K19" s="57"/>
      <c r="L19" s="55"/>
      <c r="M19" s="56"/>
      <c r="N19" s="57"/>
      <c r="O19" s="58"/>
    </row>
    <row r="20" spans="1:15" ht="16.5" customHeight="1" x14ac:dyDescent="0.2">
      <c r="A20" s="59">
        <v>14</v>
      </c>
      <c r="B20" s="60" t="s">
        <v>41</v>
      </c>
      <c r="C20" s="55"/>
      <c r="D20" s="56"/>
      <c r="E20" s="57"/>
      <c r="F20" s="55"/>
      <c r="G20" s="56"/>
      <c r="H20" s="57"/>
      <c r="I20" s="55"/>
      <c r="J20" s="56"/>
      <c r="K20" s="57"/>
      <c r="L20" s="55"/>
      <c r="M20" s="56"/>
      <c r="N20" s="57"/>
      <c r="O20" s="58"/>
    </row>
    <row r="21" spans="1:15" ht="16.5" customHeight="1" x14ac:dyDescent="0.2">
      <c r="A21" s="59">
        <v>15</v>
      </c>
      <c r="B21" s="60" t="s">
        <v>42</v>
      </c>
      <c r="C21" s="55"/>
      <c r="D21" s="56"/>
      <c r="E21" s="57"/>
      <c r="F21" s="55"/>
      <c r="G21" s="56"/>
      <c r="H21" s="57"/>
      <c r="I21" s="55"/>
      <c r="J21" s="56"/>
      <c r="K21" s="57"/>
      <c r="L21" s="55"/>
      <c r="M21" s="56"/>
      <c r="N21" s="57"/>
      <c r="O21" s="58"/>
    </row>
    <row r="22" spans="1:15" ht="16.5" customHeight="1" x14ac:dyDescent="0.2">
      <c r="A22" s="59">
        <v>16</v>
      </c>
      <c r="B22" s="60" t="s">
        <v>28</v>
      </c>
      <c r="C22" s="55"/>
      <c r="D22" s="56"/>
      <c r="E22" s="57"/>
      <c r="F22" s="55"/>
      <c r="G22" s="56"/>
      <c r="H22" s="57"/>
      <c r="I22" s="55"/>
      <c r="J22" s="56"/>
      <c r="K22" s="57"/>
      <c r="L22" s="55"/>
      <c r="M22" s="56"/>
      <c r="N22" s="57"/>
      <c r="O22" s="58"/>
    </row>
    <row r="23" spans="1:15" ht="16.5" customHeight="1" x14ac:dyDescent="0.2">
      <c r="A23" s="59">
        <v>17</v>
      </c>
      <c r="B23" s="60" t="s">
        <v>43</v>
      </c>
      <c r="C23" s="55"/>
      <c r="D23" s="56"/>
      <c r="E23" s="57"/>
      <c r="F23" s="55"/>
      <c r="G23" s="56"/>
      <c r="H23" s="57"/>
      <c r="I23" s="55"/>
      <c r="J23" s="56"/>
      <c r="K23" s="57"/>
      <c r="L23" s="55"/>
      <c r="M23" s="56"/>
      <c r="N23" s="57"/>
      <c r="O23" s="58"/>
    </row>
    <row r="24" spans="1:15" ht="16.5" customHeight="1" x14ac:dyDescent="0.2">
      <c r="A24" s="59">
        <v>18</v>
      </c>
      <c r="B24" s="60" t="s">
        <v>44</v>
      </c>
      <c r="C24" s="55"/>
      <c r="D24" s="56"/>
      <c r="E24" s="57"/>
      <c r="F24" s="55"/>
      <c r="G24" s="56"/>
      <c r="H24" s="57"/>
      <c r="I24" s="55"/>
      <c r="J24" s="56"/>
      <c r="K24" s="57"/>
      <c r="L24" s="55"/>
      <c r="M24" s="56"/>
      <c r="N24" s="57"/>
      <c r="O24" s="58"/>
    </row>
    <row r="25" spans="1:15" ht="16.5" customHeight="1" x14ac:dyDescent="0.2">
      <c r="A25" s="59">
        <v>19</v>
      </c>
      <c r="B25" s="60" t="s">
        <v>34</v>
      </c>
      <c r="C25" s="55"/>
      <c r="D25" s="56"/>
      <c r="E25" s="57"/>
      <c r="F25" s="55"/>
      <c r="G25" s="56"/>
      <c r="H25" s="57"/>
      <c r="I25" s="55"/>
      <c r="J25" s="56"/>
      <c r="K25" s="57"/>
      <c r="L25" s="55"/>
      <c r="M25" s="56"/>
      <c r="N25" s="57"/>
      <c r="O25" s="58"/>
    </row>
    <row r="26" spans="1:15" ht="16.5" customHeight="1" x14ac:dyDescent="0.2">
      <c r="A26" s="59">
        <v>20</v>
      </c>
      <c r="B26" s="60" t="s">
        <v>35</v>
      </c>
      <c r="C26" s="55"/>
      <c r="D26" s="56"/>
      <c r="E26" s="57"/>
      <c r="F26" s="55"/>
      <c r="G26" s="56"/>
      <c r="H26" s="57"/>
      <c r="I26" s="55"/>
      <c r="J26" s="56"/>
      <c r="K26" s="57"/>
      <c r="L26" s="55"/>
      <c r="M26" s="56"/>
      <c r="N26" s="57"/>
      <c r="O26" s="58"/>
    </row>
    <row r="27" spans="1:15" ht="16.5" customHeight="1" x14ac:dyDescent="0.2">
      <c r="A27" s="59">
        <v>21</v>
      </c>
      <c r="B27" s="60"/>
      <c r="C27" s="55"/>
      <c r="D27" s="56"/>
      <c r="E27" s="57"/>
      <c r="F27" s="55"/>
      <c r="G27" s="56"/>
      <c r="H27" s="57"/>
      <c r="I27" s="55"/>
      <c r="J27" s="56"/>
      <c r="K27" s="57"/>
      <c r="L27" s="55"/>
      <c r="M27" s="56"/>
      <c r="N27" s="57"/>
      <c r="O27" s="58"/>
    </row>
    <row r="28" spans="1:15" ht="16.5" customHeight="1" x14ac:dyDescent="0.2">
      <c r="A28" s="59">
        <v>22</v>
      </c>
      <c r="B28" s="60"/>
      <c r="C28" s="55"/>
      <c r="D28" s="56"/>
      <c r="E28" s="57"/>
      <c r="F28" s="55"/>
      <c r="G28" s="56"/>
      <c r="H28" s="57"/>
      <c r="I28" s="55"/>
      <c r="J28" s="56"/>
      <c r="K28" s="57"/>
      <c r="L28" s="55"/>
      <c r="M28" s="56"/>
      <c r="N28" s="57"/>
      <c r="O28" s="58"/>
    </row>
    <row r="29" spans="1:15" ht="16.5" customHeight="1" x14ac:dyDescent="0.2">
      <c r="A29" s="59">
        <v>23</v>
      </c>
      <c r="B29" s="60"/>
      <c r="C29" s="55"/>
      <c r="D29" s="56"/>
      <c r="E29" s="57"/>
      <c r="F29" s="55"/>
      <c r="G29" s="56"/>
      <c r="H29" s="57"/>
      <c r="I29" s="55"/>
      <c r="J29" s="56"/>
      <c r="K29" s="57"/>
      <c r="L29" s="55"/>
      <c r="M29" s="56"/>
      <c r="N29" s="57"/>
      <c r="O29" s="58"/>
    </row>
    <row r="30" spans="1:15" ht="16.5" customHeight="1" x14ac:dyDescent="0.2">
      <c r="A30" s="59">
        <v>24</v>
      </c>
      <c r="B30" s="60"/>
      <c r="C30" s="55"/>
      <c r="D30" s="56"/>
      <c r="E30" s="57"/>
      <c r="F30" s="55"/>
      <c r="G30" s="56"/>
      <c r="H30" s="57"/>
      <c r="I30" s="55"/>
      <c r="J30" s="56"/>
      <c r="K30" s="57"/>
      <c r="L30" s="55"/>
      <c r="M30" s="56"/>
      <c r="N30" s="57"/>
      <c r="O30" s="58"/>
    </row>
    <row r="31" spans="1:15" ht="16.5" customHeight="1" x14ac:dyDescent="0.2">
      <c r="A31" s="59">
        <v>25</v>
      </c>
      <c r="B31" s="60"/>
      <c r="C31" s="55"/>
      <c r="D31" s="56"/>
      <c r="E31" s="57"/>
      <c r="F31" s="55"/>
      <c r="G31" s="56"/>
      <c r="H31" s="57"/>
      <c r="I31" s="55"/>
      <c r="J31" s="56"/>
      <c r="K31" s="57"/>
      <c r="L31" s="55"/>
      <c r="M31" s="56"/>
      <c r="N31" s="57"/>
      <c r="O31" s="58"/>
    </row>
    <row r="32" spans="1:15" ht="16.5" customHeight="1" x14ac:dyDescent="0.2">
      <c r="A32" s="59">
        <v>26</v>
      </c>
      <c r="B32" s="60"/>
      <c r="C32" s="55"/>
      <c r="D32" s="56"/>
      <c r="E32" s="57"/>
      <c r="F32" s="55"/>
      <c r="G32" s="56"/>
      <c r="H32" s="57"/>
      <c r="I32" s="55"/>
      <c r="J32" s="56"/>
      <c r="K32" s="57"/>
      <c r="L32" s="55"/>
      <c r="M32" s="56"/>
      <c r="N32" s="57"/>
      <c r="O32" s="58"/>
    </row>
    <row r="33" spans="1:15" ht="16.5" customHeight="1" x14ac:dyDescent="0.2">
      <c r="A33" s="59">
        <v>27</v>
      </c>
      <c r="B33" s="60"/>
      <c r="C33" s="55"/>
      <c r="D33" s="56"/>
      <c r="E33" s="57"/>
      <c r="F33" s="55"/>
      <c r="G33" s="56"/>
      <c r="H33" s="57"/>
      <c r="I33" s="55"/>
      <c r="J33" s="56"/>
      <c r="K33" s="57"/>
      <c r="L33" s="55"/>
      <c r="M33" s="56"/>
      <c r="N33" s="57"/>
      <c r="O33" s="58"/>
    </row>
    <row r="34" spans="1:15" ht="16.5" customHeight="1" x14ac:dyDescent="0.2">
      <c r="A34" s="59">
        <v>28</v>
      </c>
      <c r="B34" s="60"/>
      <c r="C34" s="55"/>
      <c r="D34" s="56"/>
      <c r="E34" s="57"/>
      <c r="F34" s="55"/>
      <c r="G34" s="56"/>
      <c r="H34" s="57"/>
      <c r="I34" s="55"/>
      <c r="J34" s="56"/>
      <c r="K34" s="57"/>
      <c r="L34" s="55"/>
      <c r="M34" s="56"/>
      <c r="N34" s="57"/>
      <c r="O34" s="58"/>
    </row>
    <row r="35" spans="1:15" ht="16.5" customHeight="1" x14ac:dyDescent="0.2">
      <c r="A35" s="59">
        <v>29</v>
      </c>
      <c r="B35" s="60"/>
      <c r="C35" s="55"/>
      <c r="D35" s="56"/>
      <c r="E35" s="57"/>
      <c r="F35" s="55"/>
      <c r="G35" s="56"/>
      <c r="H35" s="57"/>
      <c r="I35" s="55"/>
      <c r="J35" s="56"/>
      <c r="K35" s="57"/>
      <c r="L35" s="55"/>
      <c r="M35" s="56"/>
      <c r="N35" s="57"/>
      <c r="O35" s="58"/>
    </row>
    <row r="36" spans="1:15" ht="16.5" customHeight="1" x14ac:dyDescent="0.2">
      <c r="A36" s="59">
        <v>30</v>
      </c>
      <c r="B36" s="60"/>
      <c r="C36" s="55"/>
      <c r="D36" s="56"/>
      <c r="E36" s="57"/>
      <c r="F36" s="55"/>
      <c r="G36" s="56"/>
      <c r="H36" s="57"/>
      <c r="I36" s="55"/>
      <c r="J36" s="56"/>
      <c r="K36" s="57"/>
      <c r="L36" s="55"/>
      <c r="M36" s="56"/>
      <c r="N36" s="57"/>
      <c r="O36" s="58"/>
    </row>
    <row r="37" spans="1:15" ht="16.5" customHeight="1" x14ac:dyDescent="0.2">
      <c r="A37" s="59">
        <v>31</v>
      </c>
      <c r="B37" s="60"/>
      <c r="C37" s="55"/>
      <c r="D37" s="56"/>
      <c r="E37" s="57"/>
      <c r="F37" s="55"/>
      <c r="G37" s="56"/>
      <c r="H37" s="57"/>
      <c r="I37" s="55"/>
      <c r="J37" s="56"/>
      <c r="K37" s="57"/>
      <c r="L37" s="55"/>
      <c r="M37" s="56"/>
      <c r="N37" s="57"/>
      <c r="O37" s="58"/>
    </row>
    <row r="38" spans="1:15" ht="16.5" customHeight="1" x14ac:dyDescent="0.2">
      <c r="A38" s="59">
        <v>32</v>
      </c>
      <c r="B38" s="60"/>
      <c r="C38" s="55"/>
      <c r="D38" s="56"/>
      <c r="E38" s="57"/>
      <c r="F38" s="55"/>
      <c r="G38" s="56"/>
      <c r="H38" s="57"/>
      <c r="I38" s="55"/>
      <c r="J38" s="56"/>
      <c r="K38" s="57"/>
      <c r="L38" s="55"/>
      <c r="M38" s="56"/>
      <c r="N38" s="57"/>
      <c r="O38" s="58"/>
    </row>
    <row r="39" spans="1:15" ht="16.5" customHeight="1" x14ac:dyDescent="0.2">
      <c r="A39" s="59">
        <v>33</v>
      </c>
      <c r="B39" s="60"/>
      <c r="C39" s="55"/>
      <c r="D39" s="56"/>
      <c r="E39" s="57"/>
      <c r="F39" s="55"/>
      <c r="G39" s="56"/>
      <c r="H39" s="57"/>
      <c r="I39" s="55"/>
      <c r="J39" s="56"/>
      <c r="K39" s="57"/>
      <c r="L39" s="55"/>
      <c r="M39" s="56"/>
      <c r="N39" s="57"/>
      <c r="O39" s="58"/>
    </row>
    <row r="40" spans="1:15" ht="16.5" customHeight="1" x14ac:dyDescent="0.2">
      <c r="A40" s="59">
        <v>34</v>
      </c>
      <c r="B40" s="60"/>
      <c r="C40" s="55"/>
      <c r="D40" s="56"/>
      <c r="E40" s="57"/>
      <c r="F40" s="55"/>
      <c r="G40" s="56"/>
      <c r="H40" s="57"/>
      <c r="I40" s="55"/>
      <c r="J40" s="56"/>
      <c r="K40" s="57"/>
      <c r="L40" s="55"/>
      <c r="M40" s="56"/>
      <c r="N40" s="57"/>
      <c r="O40" s="58"/>
    </row>
    <row r="41" spans="1:15" ht="16.5" customHeight="1" x14ac:dyDescent="0.2">
      <c r="A41" s="59">
        <v>35</v>
      </c>
      <c r="B41" s="60"/>
      <c r="C41" s="55"/>
      <c r="D41" s="56"/>
      <c r="E41" s="57"/>
      <c r="F41" s="55"/>
      <c r="G41" s="56"/>
      <c r="H41" s="57"/>
      <c r="I41" s="55"/>
      <c r="J41" s="56"/>
      <c r="K41" s="57"/>
      <c r="L41" s="55"/>
      <c r="M41" s="56"/>
      <c r="N41" s="57"/>
      <c r="O41" s="58"/>
    </row>
    <row r="42" spans="1:15" ht="16.5" customHeight="1" x14ac:dyDescent="0.2">
      <c r="A42" s="59">
        <v>36</v>
      </c>
      <c r="B42" s="60"/>
      <c r="C42" s="55"/>
      <c r="D42" s="56"/>
      <c r="E42" s="57"/>
      <c r="F42" s="55"/>
      <c r="G42" s="56"/>
      <c r="H42" s="57"/>
      <c r="I42" s="55"/>
      <c r="J42" s="56"/>
      <c r="K42" s="57"/>
      <c r="L42" s="55"/>
      <c r="M42" s="56"/>
      <c r="N42" s="57"/>
      <c r="O42" s="58"/>
    </row>
    <row r="43" spans="1:15" ht="16.5" customHeight="1" x14ac:dyDescent="0.2">
      <c r="A43" s="59">
        <v>37</v>
      </c>
      <c r="B43" s="60"/>
      <c r="C43" s="55"/>
      <c r="D43" s="56"/>
      <c r="E43" s="57"/>
      <c r="F43" s="55"/>
      <c r="G43" s="56"/>
      <c r="H43" s="57"/>
      <c r="I43" s="55"/>
      <c r="J43" s="56"/>
      <c r="K43" s="57"/>
      <c r="L43" s="55"/>
      <c r="M43" s="56"/>
      <c r="N43" s="57"/>
      <c r="O43" s="58"/>
    </row>
    <row r="44" spans="1:15" ht="16.5" customHeight="1" x14ac:dyDescent="0.2">
      <c r="A44" s="59">
        <v>38</v>
      </c>
      <c r="B44" s="60"/>
      <c r="C44" s="55"/>
      <c r="D44" s="56"/>
      <c r="E44" s="57"/>
      <c r="F44" s="55"/>
      <c r="G44" s="56"/>
      <c r="H44" s="57"/>
      <c r="I44" s="55"/>
      <c r="J44" s="56"/>
      <c r="K44" s="57"/>
      <c r="L44" s="55"/>
      <c r="M44" s="56"/>
      <c r="N44" s="57"/>
      <c r="O44" s="61"/>
    </row>
    <row r="45" spans="1:15" ht="16.5" customHeight="1" x14ac:dyDescent="0.2">
      <c r="A45" s="59">
        <v>39</v>
      </c>
      <c r="B45" s="60"/>
      <c r="C45" s="55"/>
      <c r="D45" s="56"/>
      <c r="E45" s="57"/>
      <c r="F45" s="55"/>
      <c r="G45" s="56"/>
      <c r="H45" s="57"/>
      <c r="I45" s="55"/>
      <c r="J45" s="56"/>
      <c r="K45" s="57"/>
      <c r="L45" s="55"/>
      <c r="M45" s="56"/>
      <c r="N45" s="57"/>
      <c r="O45" s="61"/>
    </row>
    <row r="46" spans="1:15" ht="16.5" customHeight="1" x14ac:dyDescent="0.2">
      <c r="A46" s="59">
        <v>40</v>
      </c>
      <c r="B46" s="60"/>
      <c r="C46" s="55"/>
      <c r="D46" s="56"/>
      <c r="E46" s="57"/>
      <c r="F46" s="55"/>
      <c r="G46" s="56"/>
      <c r="H46" s="57"/>
      <c r="I46" s="55"/>
      <c r="J46" s="56"/>
      <c r="K46" s="57"/>
      <c r="L46" s="55"/>
      <c r="M46" s="56"/>
      <c r="N46" s="57"/>
      <c r="O46" s="61"/>
    </row>
    <row r="47" spans="1:15" ht="16.5" customHeight="1" x14ac:dyDescent="0.2">
      <c r="A47" s="59">
        <v>41</v>
      </c>
      <c r="B47" s="62"/>
      <c r="C47" s="55"/>
      <c r="D47" s="56"/>
      <c r="E47" s="57"/>
      <c r="F47" s="55"/>
      <c r="G47" s="56"/>
      <c r="H47" s="57"/>
      <c r="I47" s="55"/>
      <c r="J47" s="56"/>
      <c r="K47" s="57"/>
      <c r="L47" s="55"/>
      <c r="M47" s="56"/>
      <c r="N47" s="57"/>
      <c r="O47" s="61"/>
    </row>
    <row r="48" spans="1:15" ht="16.5" customHeight="1" x14ac:dyDescent="0.2">
      <c r="A48" s="59">
        <v>42</v>
      </c>
      <c r="B48" s="63"/>
      <c r="C48" s="64"/>
      <c r="D48" s="65"/>
      <c r="E48" s="66"/>
      <c r="F48" s="64"/>
      <c r="G48" s="65"/>
      <c r="H48" s="66"/>
      <c r="I48" s="64"/>
      <c r="J48" s="65"/>
      <c r="K48" s="66"/>
      <c r="L48" s="64"/>
      <c r="M48" s="65"/>
      <c r="N48" s="66"/>
      <c r="O48" s="48"/>
    </row>
    <row r="49" spans="1:15" ht="16.5" customHeight="1" x14ac:dyDescent="0.2">
      <c r="A49" s="59">
        <v>43</v>
      </c>
      <c r="B49" s="63"/>
      <c r="C49" s="64"/>
      <c r="D49" s="65"/>
      <c r="E49" s="66"/>
      <c r="F49" s="64"/>
      <c r="G49" s="65"/>
      <c r="H49" s="66"/>
      <c r="I49" s="64"/>
      <c r="J49" s="65"/>
      <c r="K49" s="66"/>
      <c r="L49" s="64"/>
      <c r="M49" s="65"/>
      <c r="N49" s="66"/>
      <c r="O49" s="48"/>
    </row>
    <row r="50" spans="1:15" ht="16.5" customHeight="1" thickBot="1" x14ac:dyDescent="0.25">
      <c r="A50" s="59">
        <v>44</v>
      </c>
      <c r="B50" s="63"/>
      <c r="C50" s="67"/>
      <c r="D50" s="68"/>
      <c r="E50" s="69"/>
      <c r="F50" s="67"/>
      <c r="G50" s="68"/>
      <c r="H50" s="69"/>
      <c r="I50" s="67"/>
      <c r="J50" s="68"/>
      <c r="K50" s="69"/>
      <c r="L50" s="67"/>
      <c r="M50" s="68"/>
      <c r="N50" s="69"/>
      <c r="O50" s="48"/>
    </row>
    <row r="51" spans="1:15" ht="12.75" customHeight="1" x14ac:dyDescent="0.2"/>
    <row r="52" spans="1:15" ht="12.75" customHeight="1" x14ac:dyDescent="0.2"/>
    <row r="53" spans="1:15" ht="12.75" customHeight="1" x14ac:dyDescent="0.2"/>
    <row r="54" spans="1:15" ht="12.75" customHeight="1" x14ac:dyDescent="0.2"/>
    <row r="55" spans="1:15" ht="12.75" customHeight="1" x14ac:dyDescent="0.2"/>
    <row r="56" spans="1:15" ht="12.75" customHeight="1" x14ac:dyDescent="0.2"/>
    <row r="57" spans="1:15" ht="12.75" customHeight="1" x14ac:dyDescent="0.2"/>
    <row r="58" spans="1:15" ht="12.75" customHeight="1" x14ac:dyDescent="0.2"/>
    <row r="59" spans="1:15" ht="12.75" customHeight="1" x14ac:dyDescent="0.2"/>
    <row r="60" spans="1:15" ht="12.75" customHeight="1" x14ac:dyDescent="0.2"/>
  </sheetData>
  <sortState xmlns:xlrd2="http://schemas.microsoft.com/office/spreadsheetml/2017/richdata2" ref="B7:B26">
    <sortCondition ref="B6"/>
  </sortState>
  <mergeCells count="6">
    <mergeCell ref="A1:N2"/>
    <mergeCell ref="A4:N4"/>
    <mergeCell ref="C5:E5"/>
    <mergeCell ref="F5:H5"/>
    <mergeCell ref="I5:K5"/>
    <mergeCell ref="L5:N5"/>
  </mergeCells>
  <pageMargins left="0.11811023622047245" right="0.11811023622047245" top="0.15748031496062992" bottom="0.15748031496062992" header="0.31496062992125984" footer="0.31496062992125984"/>
  <pageSetup paperSize="9" orientation="portrait" horizontalDpi="360" verticalDpi="36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O58"/>
  <sheetViews>
    <sheetView zoomScale="85" zoomScaleNormal="85" workbookViewId="0">
      <selection activeCell="E28" sqref="E28"/>
    </sheetView>
  </sheetViews>
  <sheetFormatPr baseColWidth="10" defaultRowHeight="12.75" x14ac:dyDescent="0.2"/>
  <cols>
    <col min="1" max="1" width="3.5703125" customWidth="1"/>
    <col min="2" max="2" width="26" bestFit="1" customWidth="1"/>
    <col min="3" max="14" width="8.7109375" customWidth="1"/>
    <col min="15" max="15" width="8.7109375" style="8" customWidth="1"/>
  </cols>
  <sheetData>
    <row r="1" spans="1:15" ht="20.25" customHeight="1" x14ac:dyDescent="0.2">
      <c r="A1" s="92" t="str">
        <f>VIERGE!A1</f>
        <v>FICHE DE JONGLAGE U14F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4"/>
    </row>
    <row r="2" spans="1:15" ht="27.75" customHeight="1" thickBot="1" x14ac:dyDescent="0.25">
      <c r="A2" s="95"/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7"/>
    </row>
    <row r="3" spans="1:15" ht="5.25" customHeight="1" x14ac:dyDescent="0.2"/>
    <row r="4" spans="1:15" ht="15.75" x14ac:dyDescent="0.25">
      <c r="A4" s="98" t="s">
        <v>22</v>
      </c>
      <c r="B4" s="98"/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</row>
    <row r="5" spans="1:15" ht="4.5" customHeight="1" x14ac:dyDescent="0.2">
      <c r="B5" s="1"/>
      <c r="C5" s="1"/>
      <c r="D5" s="1"/>
    </row>
    <row r="6" spans="1:15" x14ac:dyDescent="0.2">
      <c r="C6" s="99" t="s">
        <v>5</v>
      </c>
      <c r="D6" s="100"/>
      <c r="E6" s="101"/>
      <c r="F6" s="104" t="s">
        <v>6</v>
      </c>
      <c r="G6" s="100"/>
      <c r="H6" s="105"/>
      <c r="I6" s="99" t="s">
        <v>7</v>
      </c>
      <c r="J6" s="100"/>
      <c r="K6" s="101"/>
      <c r="L6" s="99" t="s">
        <v>8</v>
      </c>
      <c r="M6" s="100"/>
      <c r="N6" s="101"/>
    </row>
    <row r="7" spans="1:15" x14ac:dyDescent="0.2">
      <c r="B7" s="23" t="s">
        <v>0</v>
      </c>
      <c r="C7" s="18" t="s">
        <v>1</v>
      </c>
      <c r="D7" s="19" t="s">
        <v>2</v>
      </c>
      <c r="E7" s="20" t="s">
        <v>3</v>
      </c>
      <c r="F7" s="21" t="s">
        <v>1</v>
      </c>
      <c r="G7" s="19" t="s">
        <v>2</v>
      </c>
      <c r="H7" s="22" t="s">
        <v>3</v>
      </c>
      <c r="I7" s="18" t="s">
        <v>4</v>
      </c>
      <c r="J7" s="19" t="s">
        <v>2</v>
      </c>
      <c r="K7" s="20" t="s">
        <v>3</v>
      </c>
      <c r="L7" s="18" t="s">
        <v>1</v>
      </c>
      <c r="M7" s="19" t="s">
        <v>2</v>
      </c>
      <c r="N7" s="20" t="s">
        <v>3</v>
      </c>
      <c r="O7" s="24"/>
    </row>
    <row r="8" spans="1:15" x14ac:dyDescent="0.2">
      <c r="A8" s="25">
        <v>1</v>
      </c>
      <c r="B8" s="80" t="s">
        <v>51</v>
      </c>
      <c r="C8" s="3"/>
      <c r="D8" s="2"/>
      <c r="E8" s="5"/>
      <c r="F8" s="3"/>
      <c r="G8" s="2"/>
      <c r="H8" s="6"/>
      <c r="I8" s="4"/>
      <c r="J8" s="2"/>
      <c r="K8" s="5"/>
      <c r="L8" s="4"/>
      <c r="M8" s="2"/>
      <c r="N8" s="6"/>
      <c r="O8" s="31" t="e">
        <f>AVERAGE(C8:N8)</f>
        <v>#DIV/0!</v>
      </c>
    </row>
    <row r="9" spans="1:15" x14ac:dyDescent="0.2">
      <c r="A9" s="25">
        <v>2</v>
      </c>
      <c r="B9" s="74" t="s">
        <v>37</v>
      </c>
      <c r="C9" s="3"/>
      <c r="D9" s="2"/>
      <c r="E9" s="5"/>
      <c r="F9" s="3"/>
      <c r="G9" s="2"/>
      <c r="H9" s="6"/>
      <c r="I9" s="4"/>
      <c r="J9" s="2"/>
      <c r="K9" s="5"/>
      <c r="L9" s="4"/>
      <c r="M9" s="2"/>
      <c r="N9" s="5"/>
      <c r="O9" s="31" t="e">
        <f t="shared" ref="O9:O52" si="0">AVERAGE(C9:N9)</f>
        <v>#DIV/0!</v>
      </c>
    </row>
    <row r="10" spans="1:15" x14ac:dyDescent="0.2">
      <c r="A10" s="25">
        <v>3</v>
      </c>
      <c r="B10" s="78" t="s">
        <v>54</v>
      </c>
      <c r="C10" s="3"/>
      <c r="D10" s="2"/>
      <c r="E10" s="5"/>
      <c r="F10" s="3"/>
      <c r="G10" s="2"/>
      <c r="H10" s="6"/>
      <c r="I10" s="4"/>
      <c r="J10" s="2"/>
      <c r="K10" s="5"/>
      <c r="L10" s="4"/>
      <c r="M10" s="2"/>
      <c r="N10" s="5"/>
      <c r="O10" s="31" t="e">
        <f t="shared" si="0"/>
        <v>#DIV/0!</v>
      </c>
    </row>
    <row r="11" spans="1:15" x14ac:dyDescent="0.2">
      <c r="A11" s="25">
        <v>4</v>
      </c>
      <c r="B11" s="74" t="s">
        <v>29</v>
      </c>
      <c r="C11" s="3"/>
      <c r="D11" s="2"/>
      <c r="E11" s="5"/>
      <c r="F11" s="3"/>
      <c r="G11" s="2"/>
      <c r="H11" s="6"/>
      <c r="I11" s="4"/>
      <c r="J11" s="2"/>
      <c r="K11" s="5"/>
      <c r="L11" s="4"/>
      <c r="M11" s="2"/>
      <c r="N11" s="5"/>
      <c r="O11" s="31" t="e">
        <f t="shared" si="0"/>
        <v>#DIV/0!</v>
      </c>
    </row>
    <row r="12" spans="1:15" x14ac:dyDescent="0.2">
      <c r="A12" s="25">
        <v>5</v>
      </c>
      <c r="B12" s="78" t="s">
        <v>46</v>
      </c>
      <c r="C12" s="3"/>
      <c r="D12" s="2"/>
      <c r="E12" s="5"/>
      <c r="F12" s="3"/>
      <c r="G12" s="2"/>
      <c r="H12" s="6"/>
      <c r="I12" s="4"/>
      <c r="J12" s="2"/>
      <c r="K12" s="5"/>
      <c r="L12" s="4"/>
      <c r="M12" s="2"/>
      <c r="N12" s="5"/>
      <c r="O12" s="31" t="e">
        <f t="shared" si="0"/>
        <v>#DIV/0!</v>
      </c>
    </row>
    <row r="13" spans="1:15" x14ac:dyDescent="0.2">
      <c r="A13" s="25">
        <v>6</v>
      </c>
      <c r="B13" s="75" t="s">
        <v>53</v>
      </c>
      <c r="C13" s="3"/>
      <c r="D13" s="2"/>
      <c r="E13" s="5"/>
      <c r="F13" s="3"/>
      <c r="G13" s="2"/>
      <c r="H13" s="6"/>
      <c r="I13" s="4"/>
      <c r="J13" s="2"/>
      <c r="K13" s="5"/>
      <c r="L13" s="4"/>
      <c r="M13" s="2"/>
      <c r="N13" s="5"/>
      <c r="O13" s="31" t="e">
        <f t="shared" si="0"/>
        <v>#DIV/0!</v>
      </c>
    </row>
    <row r="14" spans="1:15" x14ac:dyDescent="0.2">
      <c r="A14" s="25">
        <v>7</v>
      </c>
      <c r="B14" s="78" t="s">
        <v>49</v>
      </c>
      <c r="C14" s="3"/>
      <c r="D14" s="2"/>
      <c r="E14" s="5"/>
      <c r="F14" s="3"/>
      <c r="G14" s="2"/>
      <c r="H14" s="6"/>
      <c r="I14" s="4"/>
      <c r="J14" s="2"/>
      <c r="K14" s="5"/>
      <c r="L14" s="4"/>
      <c r="M14" s="2"/>
      <c r="N14" s="5"/>
      <c r="O14" s="31" t="e">
        <f t="shared" si="0"/>
        <v>#DIV/0!</v>
      </c>
    </row>
    <row r="15" spans="1:15" x14ac:dyDescent="0.2">
      <c r="A15" s="25">
        <v>8</v>
      </c>
      <c r="B15" s="74" t="s">
        <v>30</v>
      </c>
      <c r="C15" s="3"/>
      <c r="D15" s="2"/>
      <c r="E15" s="5"/>
      <c r="F15" s="3"/>
      <c r="G15" s="2"/>
      <c r="H15" s="6"/>
      <c r="I15" s="4"/>
      <c r="J15" s="2"/>
      <c r="K15" s="5"/>
      <c r="L15" s="4"/>
      <c r="M15" s="2"/>
      <c r="N15" s="5"/>
      <c r="O15" s="31" t="e">
        <f t="shared" si="0"/>
        <v>#DIV/0!</v>
      </c>
    </row>
    <row r="16" spans="1:15" x14ac:dyDescent="0.2">
      <c r="A16" s="25">
        <v>9</v>
      </c>
      <c r="B16" s="77" t="s">
        <v>50</v>
      </c>
      <c r="C16" s="3"/>
      <c r="D16" s="2"/>
      <c r="E16" s="5"/>
      <c r="F16" s="3"/>
      <c r="G16" s="2"/>
      <c r="H16" s="6"/>
      <c r="I16" s="4"/>
      <c r="J16" s="2"/>
      <c r="K16" s="5"/>
      <c r="L16" s="4"/>
      <c r="M16" s="2"/>
      <c r="N16" s="5"/>
      <c r="O16" s="31" t="e">
        <f t="shared" si="0"/>
        <v>#DIV/0!</v>
      </c>
    </row>
    <row r="17" spans="1:15" x14ac:dyDescent="0.2">
      <c r="A17" s="25">
        <v>10</v>
      </c>
      <c r="B17" s="75" t="s">
        <v>52</v>
      </c>
      <c r="C17" s="3"/>
      <c r="D17" s="2"/>
      <c r="E17" s="5"/>
      <c r="F17" s="3"/>
      <c r="G17" s="2"/>
      <c r="H17" s="6"/>
      <c r="I17" s="4"/>
      <c r="J17" s="2"/>
      <c r="K17" s="5"/>
      <c r="L17" s="4"/>
      <c r="M17" s="2"/>
      <c r="N17" s="5"/>
      <c r="O17" s="31" t="e">
        <f t="shared" si="0"/>
        <v>#DIV/0!</v>
      </c>
    </row>
    <row r="18" spans="1:15" x14ac:dyDescent="0.2">
      <c r="A18" s="25">
        <v>11</v>
      </c>
      <c r="B18" s="74" t="s">
        <v>36</v>
      </c>
      <c r="C18" s="3"/>
      <c r="D18" s="2"/>
      <c r="E18" s="5"/>
      <c r="F18" s="3"/>
      <c r="G18" s="2"/>
      <c r="H18" s="6"/>
      <c r="I18" s="4"/>
      <c r="J18" s="2"/>
      <c r="K18" s="5"/>
      <c r="L18" s="4"/>
      <c r="M18" s="2"/>
      <c r="N18" s="5"/>
      <c r="O18" s="31" t="e">
        <f t="shared" si="0"/>
        <v>#DIV/0!</v>
      </c>
    </row>
    <row r="19" spans="1:15" x14ac:dyDescent="0.2">
      <c r="A19" s="25">
        <v>12</v>
      </c>
      <c r="B19" s="74" t="s">
        <v>31</v>
      </c>
      <c r="C19" s="3"/>
      <c r="D19" s="2"/>
      <c r="E19" s="5"/>
      <c r="F19" s="3"/>
      <c r="G19" s="2"/>
      <c r="H19" s="6"/>
      <c r="I19" s="4"/>
      <c r="J19" s="2"/>
      <c r="K19" s="5"/>
      <c r="L19" s="4"/>
      <c r="M19" s="2"/>
      <c r="N19" s="5"/>
      <c r="O19" s="31" t="e">
        <f t="shared" si="0"/>
        <v>#DIV/0!</v>
      </c>
    </row>
    <row r="20" spans="1:15" x14ac:dyDescent="0.2">
      <c r="A20" s="25">
        <v>13</v>
      </c>
      <c r="B20" s="78" t="s">
        <v>55</v>
      </c>
      <c r="C20" s="3"/>
      <c r="D20" s="2"/>
      <c r="E20" s="5"/>
      <c r="F20" s="3"/>
      <c r="G20" s="2"/>
      <c r="H20" s="6"/>
      <c r="I20" s="4"/>
      <c r="J20" s="2"/>
      <c r="K20" s="5"/>
      <c r="L20" s="4"/>
      <c r="M20" s="2"/>
      <c r="N20" s="5"/>
      <c r="O20" s="31" t="e">
        <f t="shared" si="0"/>
        <v>#DIV/0!</v>
      </c>
    </row>
    <row r="21" spans="1:15" x14ac:dyDescent="0.2">
      <c r="A21" s="25">
        <v>14</v>
      </c>
      <c r="B21" s="76" t="s">
        <v>32</v>
      </c>
      <c r="C21" s="3"/>
      <c r="D21" s="2"/>
      <c r="E21" s="5"/>
      <c r="F21" s="3"/>
      <c r="G21" s="2"/>
      <c r="H21" s="6"/>
      <c r="I21" s="4"/>
      <c r="J21" s="2"/>
      <c r="K21" s="5"/>
      <c r="L21" s="4"/>
      <c r="M21" s="2"/>
      <c r="N21" s="5"/>
      <c r="O21" s="31" t="e">
        <f t="shared" si="0"/>
        <v>#DIV/0!</v>
      </c>
    </row>
    <row r="22" spans="1:15" x14ac:dyDescent="0.2">
      <c r="A22" s="25">
        <v>15</v>
      </c>
      <c r="B22" s="76" t="s">
        <v>25</v>
      </c>
      <c r="C22" s="3"/>
      <c r="D22" s="2"/>
      <c r="E22" s="5"/>
      <c r="F22" s="3"/>
      <c r="G22" s="2"/>
      <c r="H22" s="6"/>
      <c r="I22" s="4"/>
      <c r="J22" s="2"/>
      <c r="K22" s="5"/>
      <c r="L22" s="4"/>
      <c r="M22" s="2"/>
      <c r="N22" s="5"/>
      <c r="O22" s="31" t="e">
        <f t="shared" si="0"/>
        <v>#DIV/0!</v>
      </c>
    </row>
    <row r="23" spans="1:15" x14ac:dyDescent="0.2">
      <c r="A23" s="25">
        <v>16</v>
      </c>
      <c r="B23" s="76" t="s">
        <v>33</v>
      </c>
      <c r="C23" s="3"/>
      <c r="D23" s="2"/>
      <c r="E23" s="5"/>
      <c r="F23" s="3"/>
      <c r="G23" s="2"/>
      <c r="H23" s="6"/>
      <c r="I23" s="4"/>
      <c r="J23" s="2"/>
      <c r="K23" s="5"/>
      <c r="L23" s="4"/>
      <c r="M23" s="2"/>
      <c r="N23" s="5"/>
      <c r="O23" s="31" t="e">
        <f t="shared" si="0"/>
        <v>#DIV/0!</v>
      </c>
    </row>
    <row r="24" spans="1:15" x14ac:dyDescent="0.2">
      <c r="A24" s="25">
        <v>17</v>
      </c>
      <c r="B24" s="76" t="s">
        <v>26</v>
      </c>
      <c r="C24" s="3"/>
      <c r="D24" s="2"/>
      <c r="E24" s="5"/>
      <c r="F24" s="3"/>
      <c r="G24" s="2"/>
      <c r="H24" s="6"/>
      <c r="I24" s="4"/>
      <c r="J24" s="2"/>
      <c r="K24" s="5"/>
      <c r="L24" s="4"/>
      <c r="M24" s="2"/>
      <c r="N24" s="5"/>
      <c r="O24" s="31" t="e">
        <f t="shared" si="0"/>
        <v>#DIV/0!</v>
      </c>
    </row>
    <row r="25" spans="1:15" x14ac:dyDescent="0.2">
      <c r="A25" s="25">
        <v>18</v>
      </c>
      <c r="B25" s="76" t="s">
        <v>27</v>
      </c>
      <c r="C25" s="3"/>
      <c r="D25" s="2"/>
      <c r="E25" s="5"/>
      <c r="F25" s="3"/>
      <c r="G25" s="2"/>
      <c r="H25" s="6"/>
      <c r="I25" s="4"/>
      <c r="J25" s="2"/>
      <c r="K25" s="5"/>
      <c r="L25" s="4"/>
      <c r="M25" s="2"/>
      <c r="N25" s="5"/>
      <c r="O25" s="31" t="e">
        <f t="shared" si="0"/>
        <v>#DIV/0!</v>
      </c>
    </row>
    <row r="26" spans="1:15" x14ac:dyDescent="0.2">
      <c r="A26" s="25">
        <v>19</v>
      </c>
      <c r="B26" s="27" t="s">
        <v>57</v>
      </c>
      <c r="C26" s="3"/>
      <c r="D26" s="2"/>
      <c r="E26" s="5"/>
      <c r="F26" s="3"/>
      <c r="G26" s="2"/>
      <c r="H26" s="6"/>
      <c r="I26" s="4"/>
      <c r="J26" s="2"/>
      <c r="K26" s="5"/>
      <c r="L26" s="4"/>
      <c r="M26" s="2"/>
      <c r="N26" s="5"/>
      <c r="O26" s="31" t="e">
        <f t="shared" si="0"/>
        <v>#DIV/0!</v>
      </c>
    </row>
    <row r="27" spans="1:15" x14ac:dyDescent="0.2">
      <c r="A27" s="25">
        <v>20</v>
      </c>
      <c r="B27" s="14" t="s">
        <v>58</v>
      </c>
      <c r="C27" s="3"/>
      <c r="D27" s="2"/>
      <c r="E27" s="5"/>
      <c r="F27" s="3"/>
      <c r="G27" s="2"/>
      <c r="H27" s="6"/>
      <c r="I27" s="4"/>
      <c r="J27" s="2"/>
      <c r="K27" s="5"/>
      <c r="L27" s="4"/>
      <c r="M27" s="2"/>
      <c r="N27" s="5"/>
      <c r="O27" s="31" t="e">
        <f t="shared" si="0"/>
        <v>#DIV/0!</v>
      </c>
    </row>
    <row r="28" spans="1:15" x14ac:dyDescent="0.2">
      <c r="A28" s="25">
        <v>21</v>
      </c>
      <c r="B28" s="27" t="s">
        <v>59</v>
      </c>
      <c r="C28" s="3"/>
      <c r="D28" s="2"/>
      <c r="E28" s="5"/>
      <c r="F28" s="3"/>
      <c r="G28" s="2"/>
      <c r="H28" s="6"/>
      <c r="I28" s="4"/>
      <c r="J28" s="2"/>
      <c r="K28" s="5"/>
      <c r="L28" s="4"/>
      <c r="M28" s="2"/>
      <c r="N28" s="5"/>
      <c r="O28" s="31" t="e">
        <f t="shared" si="0"/>
        <v>#DIV/0!</v>
      </c>
    </row>
    <row r="29" spans="1:15" x14ac:dyDescent="0.2">
      <c r="A29" s="25">
        <v>22</v>
      </c>
      <c r="B29" s="76" t="s">
        <v>41</v>
      </c>
      <c r="C29" s="3"/>
      <c r="D29" s="2"/>
      <c r="E29" s="5"/>
      <c r="F29" s="3"/>
      <c r="G29" s="2"/>
      <c r="H29" s="6"/>
      <c r="I29" s="4"/>
      <c r="J29" s="2"/>
      <c r="K29" s="5"/>
      <c r="L29" s="4"/>
      <c r="M29" s="2"/>
      <c r="N29" s="5"/>
      <c r="O29" s="31" t="e">
        <f t="shared" si="0"/>
        <v>#DIV/0!</v>
      </c>
    </row>
    <row r="30" spans="1:15" x14ac:dyDescent="0.2">
      <c r="A30" s="25">
        <v>23</v>
      </c>
      <c r="B30" s="76" t="s">
        <v>42</v>
      </c>
      <c r="C30" s="3"/>
      <c r="D30" s="2"/>
      <c r="E30" s="5"/>
      <c r="F30" s="3"/>
      <c r="G30" s="2"/>
      <c r="H30" s="6"/>
      <c r="I30" s="4"/>
      <c r="J30" s="2"/>
      <c r="K30" s="5"/>
      <c r="L30" s="4"/>
      <c r="M30" s="2"/>
      <c r="N30" s="5"/>
      <c r="O30" s="31" t="e">
        <f t="shared" si="0"/>
        <v>#DIV/0!</v>
      </c>
    </row>
    <row r="31" spans="1:15" x14ac:dyDescent="0.2">
      <c r="A31" s="25">
        <v>24</v>
      </c>
      <c r="B31" s="76" t="s">
        <v>28</v>
      </c>
      <c r="C31" s="3"/>
      <c r="D31" s="2"/>
      <c r="E31" s="5"/>
      <c r="F31" s="3"/>
      <c r="G31" s="2"/>
      <c r="H31" s="6"/>
      <c r="I31" s="4"/>
      <c r="J31" s="2"/>
      <c r="K31" s="5"/>
      <c r="L31" s="4"/>
      <c r="M31" s="2"/>
      <c r="N31" s="5"/>
      <c r="O31" s="31" t="e">
        <f t="shared" si="0"/>
        <v>#DIV/0!</v>
      </c>
    </row>
    <row r="32" spans="1:15" x14ac:dyDescent="0.2">
      <c r="A32" s="25">
        <v>25</v>
      </c>
      <c r="B32" s="14" t="s">
        <v>56</v>
      </c>
      <c r="C32" s="3"/>
      <c r="D32" s="2"/>
      <c r="E32" s="5"/>
      <c r="F32" s="3"/>
      <c r="G32" s="2"/>
      <c r="H32" s="6"/>
      <c r="I32" s="4"/>
      <c r="J32" s="2"/>
      <c r="K32" s="5"/>
      <c r="L32" s="4"/>
      <c r="M32" s="2"/>
      <c r="N32" s="5"/>
      <c r="O32" s="31" t="e">
        <f t="shared" si="0"/>
        <v>#DIV/0!</v>
      </c>
    </row>
    <row r="33" spans="1:15" x14ac:dyDescent="0.2">
      <c r="A33" s="25">
        <v>26</v>
      </c>
      <c r="B33" s="27" t="s">
        <v>48</v>
      </c>
      <c r="C33" s="3"/>
      <c r="D33" s="2"/>
      <c r="E33" s="5"/>
      <c r="F33" s="3"/>
      <c r="G33" s="2"/>
      <c r="H33" s="6"/>
      <c r="I33" s="4"/>
      <c r="J33" s="2"/>
      <c r="K33" s="5"/>
      <c r="L33" s="4"/>
      <c r="M33" s="2"/>
      <c r="N33" s="5"/>
      <c r="O33" s="31" t="e">
        <f t="shared" si="0"/>
        <v>#DIV/0!</v>
      </c>
    </row>
    <row r="34" spans="1:15" x14ac:dyDescent="0.2">
      <c r="A34" s="25">
        <v>27</v>
      </c>
      <c r="B34" s="27" t="s">
        <v>47</v>
      </c>
      <c r="C34" s="3"/>
      <c r="D34" s="2"/>
      <c r="E34" s="5"/>
      <c r="F34" s="3"/>
      <c r="G34" s="2"/>
      <c r="H34" s="6"/>
      <c r="I34" s="4"/>
      <c r="J34" s="2"/>
      <c r="K34" s="5"/>
      <c r="L34" s="4"/>
      <c r="M34" s="2"/>
      <c r="N34" s="5"/>
      <c r="O34" s="31" t="e">
        <f t="shared" si="0"/>
        <v>#DIV/0!</v>
      </c>
    </row>
    <row r="35" spans="1:15" x14ac:dyDescent="0.2">
      <c r="A35" s="25">
        <v>28</v>
      </c>
      <c r="B35" s="27"/>
      <c r="C35" s="3"/>
      <c r="D35" s="2"/>
      <c r="E35" s="5"/>
      <c r="F35" s="3"/>
      <c r="G35" s="2"/>
      <c r="H35" s="6"/>
      <c r="I35" s="4"/>
      <c r="J35" s="2"/>
      <c r="K35" s="5"/>
      <c r="L35" s="4"/>
      <c r="M35" s="2"/>
      <c r="N35" s="5"/>
      <c r="O35" s="31" t="e">
        <f t="shared" si="0"/>
        <v>#DIV/0!</v>
      </c>
    </row>
    <row r="36" spans="1:15" x14ac:dyDescent="0.2">
      <c r="A36" s="25">
        <v>29</v>
      </c>
      <c r="B36" s="27"/>
      <c r="C36" s="3"/>
      <c r="D36" s="3"/>
      <c r="E36" s="5"/>
      <c r="F36" s="3"/>
      <c r="G36" s="3"/>
      <c r="H36" s="13"/>
      <c r="I36" s="4"/>
      <c r="J36" s="3"/>
      <c r="K36" s="13"/>
      <c r="L36" s="4"/>
      <c r="M36" s="3"/>
      <c r="N36" s="28"/>
      <c r="O36" s="31" t="e">
        <f t="shared" si="0"/>
        <v>#DIV/0!</v>
      </c>
    </row>
    <row r="37" spans="1:15" x14ac:dyDescent="0.2">
      <c r="A37" s="25">
        <v>30</v>
      </c>
      <c r="B37" s="27"/>
      <c r="C37" s="3"/>
      <c r="D37" s="3"/>
      <c r="E37" s="5"/>
      <c r="F37" s="3"/>
      <c r="G37" s="3"/>
      <c r="H37" s="13"/>
      <c r="I37" s="4"/>
      <c r="J37" s="3"/>
      <c r="K37" s="13"/>
      <c r="L37" s="4"/>
      <c r="M37" s="3"/>
      <c r="N37" s="28"/>
      <c r="O37" s="31" t="e">
        <f t="shared" si="0"/>
        <v>#DIV/0!</v>
      </c>
    </row>
    <row r="38" spans="1:15" x14ac:dyDescent="0.2">
      <c r="A38" s="25">
        <v>31</v>
      </c>
      <c r="B38" s="14"/>
      <c r="C38" s="3"/>
      <c r="D38" s="3"/>
      <c r="E38" s="5"/>
      <c r="F38" s="3"/>
      <c r="G38" s="3"/>
      <c r="H38" s="13"/>
      <c r="I38" s="4"/>
      <c r="J38" s="3"/>
      <c r="K38" s="13"/>
      <c r="L38" s="4"/>
      <c r="M38" s="3"/>
      <c r="N38" s="28"/>
      <c r="O38" s="31" t="e">
        <f t="shared" si="0"/>
        <v>#DIV/0!</v>
      </c>
    </row>
    <row r="39" spans="1:15" x14ac:dyDescent="0.2">
      <c r="A39" s="25">
        <v>32</v>
      </c>
      <c r="B39" s="14"/>
      <c r="C39" s="3"/>
      <c r="D39" s="3"/>
      <c r="E39" s="5"/>
      <c r="F39" s="3"/>
      <c r="G39" s="3"/>
      <c r="H39" s="13"/>
      <c r="I39" s="4"/>
      <c r="J39" s="3"/>
      <c r="K39" s="13"/>
      <c r="L39" s="4"/>
      <c r="M39" s="3"/>
      <c r="N39" s="28"/>
      <c r="O39" s="31" t="e">
        <f t="shared" si="0"/>
        <v>#DIV/0!</v>
      </c>
    </row>
    <row r="40" spans="1:15" x14ac:dyDescent="0.2">
      <c r="A40" s="25">
        <v>33</v>
      </c>
      <c r="B40" s="14"/>
      <c r="C40" s="3"/>
      <c r="D40" s="3"/>
      <c r="E40" s="5"/>
      <c r="F40" s="3"/>
      <c r="G40" s="3"/>
      <c r="H40" s="13"/>
      <c r="I40" s="4"/>
      <c r="J40" s="3"/>
      <c r="K40" s="13"/>
      <c r="L40" s="4"/>
      <c r="M40" s="3"/>
      <c r="N40" s="28"/>
      <c r="O40" s="31" t="e">
        <f t="shared" si="0"/>
        <v>#DIV/0!</v>
      </c>
    </row>
    <row r="41" spans="1:15" x14ac:dyDescent="0.2">
      <c r="A41" s="25">
        <v>34</v>
      </c>
      <c r="B41" s="14"/>
      <c r="C41" s="3"/>
      <c r="D41" s="3"/>
      <c r="E41" s="5"/>
      <c r="F41" s="3"/>
      <c r="G41" s="3"/>
      <c r="H41" s="13"/>
      <c r="I41" s="4"/>
      <c r="J41" s="3"/>
      <c r="K41" s="13"/>
      <c r="L41" s="4"/>
      <c r="M41" s="3"/>
      <c r="N41" s="28"/>
      <c r="O41" s="31" t="e">
        <f t="shared" si="0"/>
        <v>#DIV/0!</v>
      </c>
    </row>
    <row r="42" spans="1:15" x14ac:dyDescent="0.2">
      <c r="A42" s="25">
        <v>35</v>
      </c>
      <c r="B42" s="14"/>
      <c r="C42" s="3"/>
      <c r="D42" s="3"/>
      <c r="E42" s="5"/>
      <c r="F42" s="3"/>
      <c r="G42" s="3"/>
      <c r="H42" s="13"/>
      <c r="I42" s="4"/>
      <c r="J42" s="3"/>
      <c r="K42" s="13"/>
      <c r="L42" s="4"/>
      <c r="M42" s="3"/>
      <c r="N42" s="28"/>
      <c r="O42" s="31" t="e">
        <f t="shared" si="0"/>
        <v>#DIV/0!</v>
      </c>
    </row>
    <row r="43" spans="1:15" x14ac:dyDescent="0.2">
      <c r="A43" s="25">
        <v>36</v>
      </c>
      <c r="B43" s="14"/>
      <c r="C43" s="3"/>
      <c r="D43" s="3"/>
      <c r="E43" s="5"/>
      <c r="F43" s="3"/>
      <c r="G43" s="3"/>
      <c r="H43" s="13"/>
      <c r="I43" s="4"/>
      <c r="J43" s="3"/>
      <c r="K43" s="13"/>
      <c r="L43" s="4"/>
      <c r="M43" s="3"/>
      <c r="N43" s="28"/>
      <c r="O43" s="31" t="e">
        <f t="shared" si="0"/>
        <v>#DIV/0!</v>
      </c>
    </row>
    <row r="44" spans="1:15" x14ac:dyDescent="0.2">
      <c r="A44" s="25">
        <v>37</v>
      </c>
      <c r="B44" s="27"/>
      <c r="C44" s="3"/>
      <c r="D44" s="3"/>
      <c r="E44" s="5"/>
      <c r="F44" s="3"/>
      <c r="G44" s="3"/>
      <c r="H44" s="13"/>
      <c r="I44" s="4"/>
      <c r="J44" s="3"/>
      <c r="K44" s="13"/>
      <c r="L44" s="4"/>
      <c r="M44" s="3"/>
      <c r="N44" s="28"/>
      <c r="O44" s="31" t="e">
        <f t="shared" si="0"/>
        <v>#DIV/0!</v>
      </c>
    </row>
    <row r="45" spans="1:15" x14ac:dyDescent="0.2">
      <c r="A45" s="25">
        <v>38</v>
      </c>
      <c r="B45" s="27"/>
      <c r="C45" s="3"/>
      <c r="D45" s="3"/>
      <c r="E45" s="5"/>
      <c r="F45" s="3"/>
      <c r="G45" s="3"/>
      <c r="H45" s="13"/>
      <c r="I45" s="4"/>
      <c r="J45" s="3"/>
      <c r="K45" s="13"/>
      <c r="L45" s="4"/>
      <c r="M45" s="3"/>
      <c r="N45" s="28"/>
      <c r="O45" s="31" t="e">
        <f t="shared" si="0"/>
        <v>#DIV/0!</v>
      </c>
    </row>
    <row r="46" spans="1:15" x14ac:dyDescent="0.2">
      <c r="A46" s="25">
        <v>39</v>
      </c>
      <c r="B46" s="14"/>
      <c r="C46" s="3"/>
      <c r="D46" s="3"/>
      <c r="E46" s="5"/>
      <c r="F46" s="3"/>
      <c r="G46" s="3"/>
      <c r="H46" s="13"/>
      <c r="I46" s="4"/>
      <c r="J46" s="3"/>
      <c r="K46" s="13"/>
      <c r="L46" s="4"/>
      <c r="M46" s="3"/>
      <c r="N46" s="28"/>
      <c r="O46" s="31" t="e">
        <f t="shared" si="0"/>
        <v>#DIV/0!</v>
      </c>
    </row>
    <row r="47" spans="1:15" x14ac:dyDescent="0.2">
      <c r="A47" s="25">
        <v>40</v>
      </c>
      <c r="B47" s="14"/>
      <c r="C47" s="3"/>
      <c r="D47" s="3"/>
      <c r="E47" s="5"/>
      <c r="F47" s="3"/>
      <c r="G47" s="3"/>
      <c r="H47" s="13"/>
      <c r="I47" s="4"/>
      <c r="J47" s="3"/>
      <c r="K47" s="13"/>
      <c r="L47" s="4"/>
      <c r="M47" s="3"/>
      <c r="N47" s="28"/>
      <c r="O47" s="31" t="e">
        <f t="shared" si="0"/>
        <v>#DIV/0!</v>
      </c>
    </row>
    <row r="48" spans="1:15" x14ac:dyDescent="0.2">
      <c r="A48" s="25">
        <v>41</v>
      </c>
      <c r="B48" s="27"/>
      <c r="C48" s="3"/>
      <c r="D48" s="3"/>
      <c r="E48" s="5"/>
      <c r="F48" s="3"/>
      <c r="G48" s="3"/>
      <c r="H48" s="13"/>
      <c r="I48" s="4"/>
      <c r="J48" s="3"/>
      <c r="K48" s="13"/>
      <c r="L48" s="4"/>
      <c r="M48" s="3"/>
      <c r="N48" s="28"/>
      <c r="O48" s="31" t="e">
        <f t="shared" si="0"/>
        <v>#DIV/0!</v>
      </c>
    </row>
    <row r="49" spans="1:15" x14ac:dyDescent="0.2">
      <c r="A49" s="25">
        <v>42</v>
      </c>
      <c r="B49" s="27"/>
      <c r="C49" s="3"/>
      <c r="D49" s="3"/>
      <c r="E49" s="5"/>
      <c r="F49" s="3"/>
      <c r="G49" s="3"/>
      <c r="H49" s="13"/>
      <c r="I49" s="4"/>
      <c r="J49" s="3"/>
      <c r="K49" s="13"/>
      <c r="L49" s="4"/>
      <c r="M49" s="3"/>
      <c r="N49" s="28"/>
      <c r="O49" s="31" t="e">
        <f t="shared" si="0"/>
        <v>#DIV/0!</v>
      </c>
    </row>
    <row r="50" spans="1:15" x14ac:dyDescent="0.2">
      <c r="A50" s="25">
        <v>43</v>
      </c>
      <c r="B50" s="14"/>
      <c r="C50" s="3"/>
      <c r="D50" s="3"/>
      <c r="E50" s="5"/>
      <c r="F50" s="3"/>
      <c r="G50" s="3"/>
      <c r="H50" s="13"/>
      <c r="I50" s="4"/>
      <c r="J50" s="3"/>
      <c r="K50" s="13"/>
      <c r="L50" s="4"/>
      <c r="M50" s="3"/>
      <c r="N50" s="28"/>
      <c r="O50" s="31" t="e">
        <f t="shared" si="0"/>
        <v>#DIV/0!</v>
      </c>
    </row>
    <row r="51" spans="1:15" x14ac:dyDescent="0.2">
      <c r="A51" s="25">
        <v>44</v>
      </c>
      <c r="B51" s="14"/>
      <c r="C51" s="3"/>
      <c r="D51" s="3"/>
      <c r="E51" s="5"/>
      <c r="F51" s="3"/>
      <c r="G51" s="3"/>
      <c r="H51" s="13"/>
      <c r="I51" s="4"/>
      <c r="J51" s="3"/>
      <c r="K51" s="13"/>
      <c r="L51" s="4"/>
      <c r="M51" s="3"/>
      <c r="N51" s="28"/>
      <c r="O51" s="31" t="e">
        <f t="shared" si="0"/>
        <v>#DIV/0!</v>
      </c>
    </row>
    <row r="52" spans="1:15" x14ac:dyDescent="0.2">
      <c r="A52" s="25">
        <v>45</v>
      </c>
      <c r="B52" s="14"/>
      <c r="C52" s="3"/>
      <c r="D52" s="3"/>
      <c r="E52" s="5"/>
      <c r="F52" s="3"/>
      <c r="G52" s="3"/>
      <c r="H52" s="13"/>
      <c r="I52" s="4"/>
      <c r="J52" s="3"/>
      <c r="K52" s="13"/>
      <c r="L52" s="4"/>
      <c r="M52" s="3"/>
      <c r="N52" s="28"/>
      <c r="O52" s="31" t="e">
        <f t="shared" si="0"/>
        <v>#DIV/0!</v>
      </c>
    </row>
    <row r="53" spans="1:15" x14ac:dyDescent="0.2">
      <c r="B53" s="7" t="s">
        <v>9</v>
      </c>
      <c r="C53" s="9">
        <f>SUM(C8:C52)</f>
        <v>0</v>
      </c>
      <c r="D53" s="9">
        <f t="shared" ref="D53:N53" si="1">SUM(D8:D52)</f>
        <v>0</v>
      </c>
      <c r="E53" s="9">
        <f t="shared" si="1"/>
        <v>0</v>
      </c>
      <c r="F53" s="9">
        <f t="shared" si="1"/>
        <v>0</v>
      </c>
      <c r="G53" s="9">
        <f t="shared" si="1"/>
        <v>0</v>
      </c>
      <c r="H53" s="9">
        <f t="shared" si="1"/>
        <v>0</v>
      </c>
      <c r="I53" s="9">
        <f t="shared" si="1"/>
        <v>0</v>
      </c>
      <c r="J53" s="9">
        <f t="shared" si="1"/>
        <v>0</v>
      </c>
      <c r="K53" s="9">
        <f t="shared" si="1"/>
        <v>0</v>
      </c>
      <c r="L53" s="9">
        <f t="shared" si="1"/>
        <v>0</v>
      </c>
      <c r="M53" s="9">
        <f t="shared" si="1"/>
        <v>0</v>
      </c>
      <c r="N53" s="9">
        <f t="shared" si="1"/>
        <v>0</v>
      </c>
      <c r="O53" s="26"/>
    </row>
    <row r="54" spans="1:15" x14ac:dyDescent="0.2">
      <c r="B54" s="7" t="s">
        <v>10</v>
      </c>
      <c r="C54" s="9" t="e">
        <f>AVERAGE(C8:C52)</f>
        <v>#DIV/0!</v>
      </c>
      <c r="D54" s="9" t="e">
        <f t="shared" ref="D54:N54" si="2">AVERAGE(D8:D52)</f>
        <v>#DIV/0!</v>
      </c>
      <c r="E54" s="9" t="e">
        <f t="shared" si="2"/>
        <v>#DIV/0!</v>
      </c>
      <c r="F54" s="9" t="e">
        <f t="shared" si="2"/>
        <v>#DIV/0!</v>
      </c>
      <c r="G54" s="9" t="e">
        <f t="shared" si="2"/>
        <v>#DIV/0!</v>
      </c>
      <c r="H54" s="9" t="e">
        <f t="shared" si="2"/>
        <v>#DIV/0!</v>
      </c>
      <c r="I54" s="9" t="e">
        <f t="shared" si="2"/>
        <v>#DIV/0!</v>
      </c>
      <c r="J54" s="9" t="e">
        <f t="shared" si="2"/>
        <v>#DIV/0!</v>
      </c>
      <c r="K54" s="9" t="e">
        <f t="shared" si="2"/>
        <v>#DIV/0!</v>
      </c>
      <c r="L54" s="9" t="e">
        <f t="shared" si="2"/>
        <v>#DIV/0!</v>
      </c>
      <c r="M54" s="9" t="e">
        <f t="shared" si="2"/>
        <v>#DIV/0!</v>
      </c>
      <c r="N54" s="9" t="e">
        <f t="shared" si="2"/>
        <v>#DIV/0!</v>
      </c>
    </row>
    <row r="55" spans="1:15" x14ac:dyDescent="0.2">
      <c r="B55" s="29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</row>
    <row r="56" spans="1:15" x14ac:dyDescent="0.2">
      <c r="B56" s="102" t="s">
        <v>11</v>
      </c>
      <c r="C56" s="102"/>
      <c r="D56" s="103" t="e">
        <f>AVERAGE(C8:C52,F8:F52,I8:I52,L8:L52)</f>
        <v>#DIV/0!</v>
      </c>
      <c r="E56" s="103"/>
      <c r="F56" s="30"/>
      <c r="G56" s="30"/>
      <c r="H56" s="30"/>
      <c r="I56" s="30"/>
      <c r="J56" s="30"/>
      <c r="K56" s="30"/>
      <c r="L56" s="30"/>
      <c r="M56" s="30"/>
      <c r="N56" s="30"/>
    </row>
    <row r="57" spans="1:15" x14ac:dyDescent="0.2">
      <c r="B57" s="102" t="s">
        <v>12</v>
      </c>
      <c r="C57" s="102"/>
      <c r="D57" s="103" t="e">
        <f>AVERAGE(G8:G52,D8:D52,J8:J52,M8:M52)</f>
        <v>#DIV/0!</v>
      </c>
      <c r="E57" s="103"/>
      <c r="F57" s="8"/>
      <c r="G57" s="8"/>
      <c r="H57" s="8"/>
      <c r="I57" s="8"/>
      <c r="J57" s="8"/>
      <c r="K57" s="8"/>
      <c r="L57" s="8"/>
      <c r="M57" s="8"/>
      <c r="N57" s="8"/>
    </row>
    <row r="58" spans="1:15" x14ac:dyDescent="0.2">
      <c r="B58" s="102" t="s">
        <v>13</v>
      </c>
      <c r="C58" s="102"/>
      <c r="D58" s="103" t="e">
        <f>AVERAGE(E8:E52,H8:H52,K8:K52,N8:N52)</f>
        <v>#DIV/0!</v>
      </c>
      <c r="E58" s="103"/>
    </row>
  </sheetData>
  <sortState xmlns:xlrd2="http://schemas.microsoft.com/office/spreadsheetml/2017/richdata2" ref="B8:B27">
    <sortCondition ref="B7"/>
  </sortState>
  <mergeCells count="12">
    <mergeCell ref="A1:N2"/>
    <mergeCell ref="A4:N4"/>
    <mergeCell ref="C6:E6"/>
    <mergeCell ref="B58:C58"/>
    <mergeCell ref="D58:E58"/>
    <mergeCell ref="F6:H6"/>
    <mergeCell ref="I6:K6"/>
    <mergeCell ref="L6:N6"/>
    <mergeCell ref="B56:C56"/>
    <mergeCell ref="D56:E56"/>
    <mergeCell ref="B57:C57"/>
    <mergeCell ref="D57:E57"/>
  </mergeCells>
  <phoneticPr fontId="3" type="noConversion"/>
  <pageMargins left="0.78740157499999996" right="0.78740157499999996" top="0.984251969" bottom="0.984251969" header="0.4921259845" footer="0.4921259845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H25"/>
  <sheetViews>
    <sheetView workbookViewId="0">
      <selection activeCell="G11" sqref="F11:G11"/>
    </sheetView>
  </sheetViews>
  <sheetFormatPr baseColWidth="10" defaultRowHeight="12.75" x14ac:dyDescent="0.2"/>
  <cols>
    <col min="1" max="1" width="14.7109375" customWidth="1"/>
  </cols>
  <sheetData>
    <row r="1" spans="1:8" x14ac:dyDescent="0.2">
      <c r="A1" s="39" t="s">
        <v>14</v>
      </c>
      <c r="B1" s="10"/>
      <c r="C1" s="41" t="s">
        <v>18</v>
      </c>
      <c r="D1" s="10"/>
      <c r="E1" s="41" t="s">
        <v>22</v>
      </c>
    </row>
    <row r="2" spans="1:8" x14ac:dyDescent="0.2">
      <c r="A2" s="34">
        <f>SEPT!D55</f>
        <v>4.0999999999999996</v>
      </c>
      <c r="B2" s="10"/>
      <c r="C2" s="36">
        <f>JANV!D56</f>
        <v>5.2619047619047619</v>
      </c>
      <c r="D2" s="10"/>
      <c r="E2" s="33" t="e">
        <f>MAI!D56</f>
        <v>#DIV/0!</v>
      </c>
    </row>
    <row r="3" spans="1:8" x14ac:dyDescent="0.2">
      <c r="A3" s="34">
        <f>SEPT!D56</f>
        <v>5.05</v>
      </c>
      <c r="C3" s="36">
        <f>JANV!D57</f>
        <v>6.5238095238095237</v>
      </c>
      <c r="E3" s="33" t="e">
        <f>MAI!D57</f>
        <v>#DIV/0!</v>
      </c>
    </row>
    <row r="4" spans="1:8" x14ac:dyDescent="0.2">
      <c r="A4" s="34">
        <f>SEPT!D57</f>
        <v>2.2250000000000001</v>
      </c>
      <c r="C4" s="36">
        <f>JANV!D58</f>
        <v>2.4285714285714284</v>
      </c>
      <c r="E4" s="33" t="e">
        <f>MAI!D58</f>
        <v>#DIV/0!</v>
      </c>
    </row>
    <row r="5" spans="1:8" ht="13.5" thickBot="1" x14ac:dyDescent="0.25">
      <c r="A5" s="35">
        <f>AVERAGE(A2:A4)</f>
        <v>3.7916666666666661</v>
      </c>
      <c r="C5" s="40">
        <f>AVERAGE(C2:C4)</f>
        <v>4.7380952380952381</v>
      </c>
      <c r="E5" s="42" t="e">
        <f>AVERAGE(E2:E4)</f>
        <v>#DIV/0!</v>
      </c>
    </row>
    <row r="6" spans="1:8" x14ac:dyDescent="0.2">
      <c r="A6" s="39" t="s">
        <v>15</v>
      </c>
      <c r="C6" s="41" t="s">
        <v>19</v>
      </c>
    </row>
    <row r="7" spans="1:8" x14ac:dyDescent="0.2">
      <c r="A7" s="34">
        <f>OCT!D48</f>
        <v>4.4142857142857146</v>
      </c>
      <c r="C7" s="36">
        <f>FEV!D56</f>
        <v>4.40625</v>
      </c>
      <c r="D7" s="11"/>
    </row>
    <row r="8" spans="1:8" x14ac:dyDescent="0.2">
      <c r="A8" s="34">
        <f>OCT!D49</f>
        <v>4.9285714285714288</v>
      </c>
      <c r="C8" s="36">
        <f>FEV!D57</f>
        <v>5.0625</v>
      </c>
      <c r="D8" s="11"/>
    </row>
    <row r="9" spans="1:8" x14ac:dyDescent="0.2">
      <c r="A9" s="34">
        <f>OCT!D50</f>
        <v>2.4571428571428573</v>
      </c>
      <c r="C9" s="36">
        <f>FEV!D58</f>
        <v>2.40625</v>
      </c>
      <c r="D9" s="11"/>
      <c r="H9" t="s">
        <v>1</v>
      </c>
    </row>
    <row r="10" spans="1:8" ht="13.5" thickBot="1" x14ac:dyDescent="0.25">
      <c r="A10" s="35">
        <f>AVERAGE(A7:A9)</f>
        <v>3.9333333333333336</v>
      </c>
      <c r="C10" s="37">
        <f>AVERAGE(C7:C9)</f>
        <v>3.9583333333333335</v>
      </c>
      <c r="H10" t="s">
        <v>2</v>
      </c>
    </row>
    <row r="11" spans="1:8" x14ac:dyDescent="0.2">
      <c r="A11" s="39" t="s">
        <v>16</v>
      </c>
      <c r="C11" s="41" t="s">
        <v>20</v>
      </c>
      <c r="H11" t="s">
        <v>3</v>
      </c>
    </row>
    <row r="12" spans="1:8" x14ac:dyDescent="0.2">
      <c r="A12" s="36">
        <f>NOV!D57</f>
        <v>4.5555555555555554</v>
      </c>
      <c r="C12" s="36">
        <f>MARS!D57</f>
        <v>4.4375</v>
      </c>
      <c r="H12" t="s">
        <v>10</v>
      </c>
    </row>
    <row r="13" spans="1:8" x14ac:dyDescent="0.2">
      <c r="A13" s="36">
        <f>NOV!D58</f>
        <v>5.6111111111111107</v>
      </c>
      <c r="C13" s="36">
        <f>MARS!D58</f>
        <v>5.625</v>
      </c>
    </row>
    <row r="14" spans="1:8" x14ac:dyDescent="0.2">
      <c r="A14" s="36">
        <f>NOV!D59</f>
        <v>2.5555555555555554</v>
      </c>
      <c r="C14" s="36">
        <f>MARS!D59</f>
        <v>2.3125</v>
      </c>
    </row>
    <row r="15" spans="1:8" ht="13.5" thickBot="1" x14ac:dyDescent="0.25">
      <c r="A15" s="38">
        <f>AVERAGE(A12:A14)</f>
        <v>4.2407407407407405</v>
      </c>
      <c r="C15" s="37">
        <f>AVERAGE(C12:C14)</f>
        <v>4.125</v>
      </c>
    </row>
    <row r="16" spans="1:8" x14ac:dyDescent="0.2">
      <c r="A16" s="39" t="s">
        <v>17</v>
      </c>
      <c r="C16" s="41" t="s">
        <v>21</v>
      </c>
    </row>
    <row r="17" spans="1:3" x14ac:dyDescent="0.2">
      <c r="A17" s="36">
        <f>DEC!D58</f>
        <v>4.3818181818181818</v>
      </c>
      <c r="C17" s="36" t="e">
        <f>AVRIL!D58</f>
        <v>#DIV/0!</v>
      </c>
    </row>
    <row r="18" spans="1:3" x14ac:dyDescent="0.2">
      <c r="A18" s="36">
        <f>DEC!D59</f>
        <v>5.3636363636363633</v>
      </c>
      <c r="C18" s="36" t="e">
        <f>AVRIL!D59</f>
        <v>#DIV/0!</v>
      </c>
    </row>
    <row r="19" spans="1:3" x14ac:dyDescent="0.2">
      <c r="A19" s="36">
        <f>DEC!D60</f>
        <v>2.4545454545454546</v>
      </c>
      <c r="C19" s="36" t="e">
        <f>AVRIL!D60</f>
        <v>#DIV/0!</v>
      </c>
    </row>
    <row r="20" spans="1:3" ht="13.5" thickBot="1" x14ac:dyDescent="0.25">
      <c r="A20" s="37">
        <f>AVERAGE(A17:A19)</f>
        <v>4.0666666666666673</v>
      </c>
      <c r="C20" s="37" t="e">
        <f>AVERAGE(C17:C19)</f>
        <v>#DIV/0!</v>
      </c>
    </row>
    <row r="22" spans="1:3" x14ac:dyDescent="0.2">
      <c r="A22" s="12"/>
      <c r="B22" s="12"/>
    </row>
    <row r="23" spans="1:3" x14ac:dyDescent="0.2">
      <c r="A23" s="12"/>
      <c r="B23" s="12"/>
    </row>
    <row r="24" spans="1:3" x14ac:dyDescent="0.2">
      <c r="A24" s="12"/>
      <c r="B24" s="12"/>
    </row>
    <row r="25" spans="1:3" x14ac:dyDescent="0.2">
      <c r="A25" s="11"/>
    </row>
  </sheetData>
  <phoneticPr fontId="3" type="noConversion"/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31"/>
  <sheetViews>
    <sheetView tabSelected="1" zoomScale="80" zoomScaleNormal="80" workbookViewId="0">
      <selection activeCell="Q15" sqref="Q15"/>
    </sheetView>
  </sheetViews>
  <sheetFormatPr baseColWidth="10" defaultRowHeight="12.75" x14ac:dyDescent="0.2"/>
  <sheetData>
    <row r="1" spans="1:12" ht="54" customHeight="1" thickBot="1" x14ac:dyDescent="0.85">
      <c r="A1" s="107" t="s">
        <v>60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9"/>
    </row>
    <row r="28" spans="1:12" ht="39" customHeight="1" thickBot="1" x14ac:dyDescent="0.25"/>
    <row r="29" spans="1:12" ht="22.5" thickBot="1" x14ac:dyDescent="0.35">
      <c r="A29" s="111" t="s">
        <v>63</v>
      </c>
      <c r="B29" s="112"/>
      <c r="C29" s="112"/>
      <c r="D29" s="112"/>
      <c r="E29" s="112"/>
      <c r="F29" s="112"/>
      <c r="G29" s="112"/>
      <c r="H29" s="112"/>
      <c r="I29" s="112"/>
      <c r="J29" s="112"/>
      <c r="K29" s="112"/>
      <c r="L29" s="113"/>
    </row>
    <row r="30" spans="1:12" ht="12.75" customHeight="1" x14ac:dyDescent="0.3">
      <c r="A30" s="15"/>
      <c r="B30" s="15"/>
      <c r="C30" s="15"/>
      <c r="D30" s="15"/>
      <c r="E30" s="15"/>
      <c r="F30" s="15"/>
      <c r="G30" s="15"/>
      <c r="H30" s="16"/>
      <c r="I30" s="16"/>
      <c r="J30" s="16"/>
      <c r="K30" s="16"/>
      <c r="L30" s="17"/>
    </row>
    <row r="31" spans="1:12" ht="21.75" x14ac:dyDescent="0.3">
      <c r="A31" s="110"/>
      <c r="B31" s="110"/>
      <c r="C31" s="110"/>
      <c r="D31" s="110"/>
      <c r="E31" s="110"/>
      <c r="F31" s="110"/>
      <c r="G31" s="110"/>
      <c r="H31" s="110"/>
      <c r="I31" s="110"/>
      <c r="J31" s="110"/>
      <c r="K31" s="110"/>
      <c r="L31" s="110"/>
    </row>
  </sheetData>
  <mergeCells count="3">
    <mergeCell ref="A1:L1"/>
    <mergeCell ref="A31:L31"/>
    <mergeCell ref="A29:L29"/>
  </mergeCells>
  <phoneticPr fontId="3" type="noConversion"/>
  <pageMargins left="0.25" right="0.25" top="0.75" bottom="0.75" header="0.3" footer="0.3"/>
  <pageSetup paperSize="9" orientation="landscape" horizont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57"/>
  <sheetViews>
    <sheetView workbookViewId="0">
      <selection activeCell="D37" sqref="D37"/>
    </sheetView>
  </sheetViews>
  <sheetFormatPr baseColWidth="10" defaultRowHeight="12.75" x14ac:dyDescent="0.2"/>
  <cols>
    <col min="1" max="1" width="3.5703125" customWidth="1"/>
    <col min="2" max="2" width="26" bestFit="1" customWidth="1"/>
    <col min="3" max="14" width="8.7109375" customWidth="1"/>
    <col min="15" max="15" width="8.7109375" style="8" customWidth="1"/>
  </cols>
  <sheetData>
    <row r="1" spans="1:15" ht="20.25" customHeight="1" x14ac:dyDescent="0.2">
      <c r="A1" s="92" t="str">
        <f>VIERGE!A1</f>
        <v>FICHE DE JONGLAGE U14F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4"/>
    </row>
    <row r="2" spans="1:15" ht="11.25" customHeight="1" thickBot="1" x14ac:dyDescent="0.25">
      <c r="A2" s="95"/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7"/>
    </row>
    <row r="3" spans="1:15" ht="5.25" customHeight="1" x14ac:dyDescent="0.2"/>
    <row r="4" spans="1:15" ht="15.75" x14ac:dyDescent="0.25">
      <c r="A4" s="98" t="s">
        <v>14</v>
      </c>
      <c r="B4" s="98"/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</row>
    <row r="5" spans="1:15" ht="4.5" customHeight="1" x14ac:dyDescent="0.2">
      <c r="B5" s="1"/>
      <c r="C5" s="1"/>
      <c r="D5" s="1"/>
    </row>
    <row r="6" spans="1:15" x14ac:dyDescent="0.2">
      <c r="C6" s="99" t="s">
        <v>5</v>
      </c>
      <c r="D6" s="100"/>
      <c r="E6" s="101"/>
      <c r="F6" s="104" t="s">
        <v>6</v>
      </c>
      <c r="G6" s="100"/>
      <c r="H6" s="105"/>
      <c r="I6" s="99" t="s">
        <v>7</v>
      </c>
      <c r="J6" s="100"/>
      <c r="K6" s="101"/>
      <c r="L6" s="99" t="s">
        <v>8</v>
      </c>
      <c r="M6" s="100"/>
      <c r="N6" s="101"/>
    </row>
    <row r="7" spans="1:15" x14ac:dyDescent="0.2">
      <c r="B7" s="23" t="s">
        <v>0</v>
      </c>
      <c r="C7" s="18" t="s">
        <v>1</v>
      </c>
      <c r="D7" s="19" t="s">
        <v>2</v>
      </c>
      <c r="E7" s="20" t="s">
        <v>3</v>
      </c>
      <c r="F7" s="21" t="s">
        <v>1</v>
      </c>
      <c r="G7" s="19" t="s">
        <v>2</v>
      </c>
      <c r="H7" s="22" t="s">
        <v>3</v>
      </c>
      <c r="I7" s="18" t="s">
        <v>4</v>
      </c>
      <c r="J7" s="19" t="s">
        <v>2</v>
      </c>
      <c r="K7" s="20" t="s">
        <v>3</v>
      </c>
      <c r="L7" s="18" t="s">
        <v>1</v>
      </c>
      <c r="M7" s="19" t="s">
        <v>2</v>
      </c>
      <c r="N7" s="20" t="s">
        <v>3</v>
      </c>
      <c r="O7" s="24"/>
    </row>
    <row r="8" spans="1:15" x14ac:dyDescent="0.2">
      <c r="A8" s="25">
        <v>1</v>
      </c>
      <c r="B8" s="73" t="s">
        <v>37</v>
      </c>
      <c r="C8" s="3">
        <v>3</v>
      </c>
      <c r="D8" s="2">
        <v>2</v>
      </c>
      <c r="E8" s="5">
        <v>2</v>
      </c>
      <c r="F8" s="3">
        <v>2</v>
      </c>
      <c r="G8" s="2">
        <v>1</v>
      </c>
      <c r="H8" s="6">
        <v>1</v>
      </c>
      <c r="I8" s="4"/>
      <c r="J8" s="2"/>
      <c r="K8" s="5"/>
      <c r="L8" s="4"/>
      <c r="M8" s="2"/>
      <c r="N8" s="6"/>
      <c r="O8" s="31">
        <f>AVERAGE(C8:N8)</f>
        <v>1.8333333333333333</v>
      </c>
    </row>
    <row r="9" spans="1:15" x14ac:dyDescent="0.2">
      <c r="A9" s="25">
        <v>2</v>
      </c>
      <c r="B9" s="75" t="s">
        <v>51</v>
      </c>
      <c r="C9" s="3">
        <v>3</v>
      </c>
      <c r="D9" s="2">
        <v>3</v>
      </c>
      <c r="E9" s="5">
        <v>1</v>
      </c>
      <c r="F9" s="3">
        <v>6</v>
      </c>
      <c r="G9" s="2">
        <v>3</v>
      </c>
      <c r="H9" s="6">
        <v>2</v>
      </c>
      <c r="I9" s="4"/>
      <c r="J9" s="2"/>
      <c r="K9" s="5"/>
      <c r="L9" s="4"/>
      <c r="M9" s="2"/>
      <c r="N9" s="5"/>
      <c r="O9" s="31">
        <f t="shared" ref="O9:O51" si="0">AVERAGE(C9:N9)</f>
        <v>3</v>
      </c>
    </row>
    <row r="10" spans="1:15" x14ac:dyDescent="0.2">
      <c r="A10" s="25">
        <v>3</v>
      </c>
      <c r="B10" s="74" t="s">
        <v>29</v>
      </c>
      <c r="C10" s="3">
        <v>10</v>
      </c>
      <c r="D10" s="2">
        <v>3</v>
      </c>
      <c r="E10" s="5">
        <v>3</v>
      </c>
      <c r="F10" s="3"/>
      <c r="G10" s="2"/>
      <c r="H10" s="6"/>
      <c r="I10" s="4"/>
      <c r="J10" s="2"/>
      <c r="K10" s="5"/>
      <c r="L10" s="4"/>
      <c r="M10" s="2"/>
      <c r="N10" s="5"/>
      <c r="O10" s="31">
        <f t="shared" si="0"/>
        <v>5.333333333333333</v>
      </c>
    </row>
    <row r="11" spans="1:15" x14ac:dyDescent="0.2">
      <c r="A11" s="25">
        <v>4</v>
      </c>
      <c r="B11" s="78" t="s">
        <v>46</v>
      </c>
      <c r="C11" s="3">
        <v>1</v>
      </c>
      <c r="D11" s="2">
        <v>2</v>
      </c>
      <c r="E11" s="5">
        <v>2</v>
      </c>
      <c r="F11" s="3">
        <v>4</v>
      </c>
      <c r="G11" s="2">
        <v>6</v>
      </c>
      <c r="H11" s="6">
        <v>1</v>
      </c>
      <c r="I11" s="4"/>
      <c r="J11" s="2"/>
      <c r="K11" s="5"/>
      <c r="L11" s="4"/>
      <c r="M11" s="2"/>
      <c r="N11" s="5"/>
      <c r="O11" s="31">
        <f t="shared" si="0"/>
        <v>2.6666666666666665</v>
      </c>
    </row>
    <row r="12" spans="1:15" x14ac:dyDescent="0.2">
      <c r="A12" s="25">
        <v>5</v>
      </c>
      <c r="B12" s="75" t="s">
        <v>53</v>
      </c>
      <c r="C12" s="3">
        <v>2</v>
      </c>
      <c r="D12" s="2">
        <v>3</v>
      </c>
      <c r="E12" s="5">
        <v>3</v>
      </c>
      <c r="F12" s="3">
        <v>1</v>
      </c>
      <c r="G12" s="2">
        <v>2</v>
      </c>
      <c r="H12" s="6">
        <v>1</v>
      </c>
      <c r="I12" s="4"/>
      <c r="J12" s="2"/>
      <c r="K12" s="5"/>
      <c r="L12" s="4"/>
      <c r="M12" s="2"/>
      <c r="N12" s="5"/>
      <c r="O12" s="31">
        <f t="shared" si="0"/>
        <v>2</v>
      </c>
    </row>
    <row r="13" spans="1:15" x14ac:dyDescent="0.2">
      <c r="A13" s="25">
        <v>6</v>
      </c>
      <c r="B13" s="75" t="s">
        <v>49</v>
      </c>
      <c r="C13" s="3"/>
      <c r="D13" s="2"/>
      <c r="E13" s="5"/>
      <c r="F13" s="3">
        <v>2</v>
      </c>
      <c r="G13" s="2">
        <v>2</v>
      </c>
      <c r="H13" s="6">
        <v>2</v>
      </c>
      <c r="I13" s="4"/>
      <c r="J13" s="2"/>
      <c r="K13" s="5"/>
      <c r="L13" s="4"/>
      <c r="M13" s="2"/>
      <c r="N13" s="5"/>
      <c r="O13" s="31">
        <f t="shared" si="0"/>
        <v>2</v>
      </c>
    </row>
    <row r="14" spans="1:15" x14ac:dyDescent="0.2">
      <c r="A14" s="25">
        <v>7</v>
      </c>
      <c r="B14" s="74" t="s">
        <v>38</v>
      </c>
      <c r="C14" s="3"/>
      <c r="D14" s="2"/>
      <c r="E14" s="5"/>
      <c r="F14" s="3"/>
      <c r="G14" s="2"/>
      <c r="H14" s="6"/>
      <c r="I14" s="4"/>
      <c r="J14" s="2"/>
      <c r="K14" s="5"/>
      <c r="L14" s="4"/>
      <c r="M14" s="2"/>
      <c r="N14" s="5"/>
      <c r="O14" s="31" t="e">
        <f t="shared" si="0"/>
        <v>#DIV/0!</v>
      </c>
    </row>
    <row r="15" spans="1:15" x14ac:dyDescent="0.2">
      <c r="A15" s="25">
        <v>8</v>
      </c>
      <c r="B15" s="74" t="s">
        <v>30</v>
      </c>
      <c r="C15" s="3">
        <v>5</v>
      </c>
      <c r="D15" s="2">
        <v>13</v>
      </c>
      <c r="E15" s="5">
        <v>3</v>
      </c>
      <c r="F15" s="3">
        <v>1</v>
      </c>
      <c r="G15" s="2">
        <v>10</v>
      </c>
      <c r="H15" s="6">
        <v>2</v>
      </c>
      <c r="I15" s="4"/>
      <c r="J15" s="2"/>
      <c r="K15" s="5"/>
      <c r="L15" s="4"/>
      <c r="M15" s="2"/>
      <c r="N15" s="5"/>
      <c r="O15" s="31">
        <f t="shared" si="0"/>
        <v>5.666666666666667</v>
      </c>
    </row>
    <row r="16" spans="1:15" x14ac:dyDescent="0.2">
      <c r="A16" s="25">
        <v>9</v>
      </c>
      <c r="B16" s="74" t="s">
        <v>39</v>
      </c>
      <c r="C16" s="3"/>
      <c r="D16" s="2"/>
      <c r="E16" s="5"/>
      <c r="F16" s="3"/>
      <c r="G16" s="2"/>
      <c r="H16" s="6"/>
      <c r="I16" s="4"/>
      <c r="J16" s="2"/>
      <c r="K16" s="5"/>
      <c r="L16" s="4"/>
      <c r="M16" s="2"/>
      <c r="N16" s="5"/>
      <c r="O16" s="31" t="e">
        <f t="shared" si="0"/>
        <v>#DIV/0!</v>
      </c>
    </row>
    <row r="17" spans="1:15" x14ac:dyDescent="0.2">
      <c r="A17" s="25">
        <v>10</v>
      </c>
      <c r="B17" s="77" t="s">
        <v>50</v>
      </c>
      <c r="C17" s="3"/>
      <c r="D17" s="2"/>
      <c r="E17" s="5"/>
      <c r="F17" s="3">
        <v>3</v>
      </c>
      <c r="G17" s="2">
        <v>2</v>
      </c>
      <c r="H17" s="6">
        <v>3</v>
      </c>
      <c r="I17" s="4"/>
      <c r="J17" s="2"/>
      <c r="K17" s="5"/>
      <c r="L17" s="4"/>
      <c r="M17" s="2"/>
      <c r="N17" s="5"/>
      <c r="O17" s="31">
        <f t="shared" si="0"/>
        <v>2.6666666666666665</v>
      </c>
    </row>
    <row r="18" spans="1:15" x14ac:dyDescent="0.2">
      <c r="A18" s="25">
        <v>11</v>
      </c>
      <c r="B18" s="75" t="s">
        <v>52</v>
      </c>
      <c r="C18" s="3">
        <v>3</v>
      </c>
      <c r="D18" s="2">
        <v>2</v>
      </c>
      <c r="E18" s="5">
        <v>3</v>
      </c>
      <c r="F18" s="3">
        <v>1</v>
      </c>
      <c r="G18" s="2">
        <v>1</v>
      </c>
      <c r="H18" s="6">
        <v>2</v>
      </c>
      <c r="I18" s="4"/>
      <c r="J18" s="2"/>
      <c r="K18" s="5"/>
      <c r="L18" s="4"/>
      <c r="M18" s="2"/>
      <c r="N18" s="5"/>
      <c r="O18" s="31">
        <f t="shared" si="0"/>
        <v>2</v>
      </c>
    </row>
    <row r="19" spans="1:15" x14ac:dyDescent="0.2">
      <c r="A19" s="25">
        <v>12</v>
      </c>
      <c r="B19" s="74" t="s">
        <v>40</v>
      </c>
      <c r="C19" s="3"/>
      <c r="D19" s="2"/>
      <c r="E19" s="5"/>
      <c r="F19" s="3"/>
      <c r="G19" s="2"/>
      <c r="H19" s="6"/>
      <c r="I19" s="4"/>
      <c r="J19" s="2"/>
      <c r="K19" s="5"/>
      <c r="L19" s="4"/>
      <c r="M19" s="2"/>
      <c r="N19" s="5"/>
      <c r="O19" s="31" t="e">
        <f t="shared" si="0"/>
        <v>#DIV/0!</v>
      </c>
    </row>
    <row r="20" spans="1:15" x14ac:dyDescent="0.2">
      <c r="A20" s="25">
        <v>13</v>
      </c>
      <c r="B20" s="74" t="s">
        <v>36</v>
      </c>
      <c r="C20" s="3">
        <v>4</v>
      </c>
      <c r="D20" s="2">
        <v>2</v>
      </c>
      <c r="E20" s="5">
        <v>3</v>
      </c>
      <c r="F20" s="3">
        <v>4</v>
      </c>
      <c r="G20" s="2">
        <v>2</v>
      </c>
      <c r="H20" s="6">
        <v>2</v>
      </c>
      <c r="I20" s="4"/>
      <c r="J20" s="2"/>
      <c r="K20" s="5"/>
      <c r="L20" s="4"/>
      <c r="M20" s="2"/>
      <c r="N20" s="5"/>
      <c r="O20" s="31">
        <f t="shared" si="0"/>
        <v>2.8333333333333335</v>
      </c>
    </row>
    <row r="21" spans="1:15" x14ac:dyDescent="0.2">
      <c r="A21" s="25">
        <v>14</v>
      </c>
      <c r="B21" s="74" t="s">
        <v>31</v>
      </c>
      <c r="C21" s="3">
        <v>6</v>
      </c>
      <c r="D21" s="2">
        <v>3</v>
      </c>
      <c r="E21" s="5">
        <v>4</v>
      </c>
      <c r="F21" s="3">
        <v>7</v>
      </c>
      <c r="G21" s="2">
        <v>2</v>
      </c>
      <c r="H21" s="6">
        <v>4</v>
      </c>
      <c r="I21" s="4"/>
      <c r="J21" s="2"/>
      <c r="K21" s="5"/>
      <c r="L21" s="4"/>
      <c r="M21" s="2"/>
      <c r="N21" s="5"/>
      <c r="O21" s="31">
        <f t="shared" si="0"/>
        <v>4.333333333333333</v>
      </c>
    </row>
    <row r="22" spans="1:15" x14ac:dyDescent="0.2">
      <c r="A22" s="25">
        <v>15</v>
      </c>
      <c r="B22" s="74" t="s">
        <v>32</v>
      </c>
      <c r="C22" s="3">
        <v>6</v>
      </c>
      <c r="D22" s="2">
        <v>4</v>
      </c>
      <c r="E22" s="5">
        <v>3</v>
      </c>
      <c r="F22" s="3">
        <v>5</v>
      </c>
      <c r="G22" s="2">
        <v>4</v>
      </c>
      <c r="H22" s="6">
        <v>2</v>
      </c>
      <c r="I22" s="4"/>
      <c r="J22" s="2"/>
      <c r="K22" s="5"/>
      <c r="L22" s="4"/>
      <c r="M22" s="2"/>
      <c r="N22" s="5"/>
      <c r="O22" s="31">
        <f t="shared" si="0"/>
        <v>4</v>
      </c>
    </row>
    <row r="23" spans="1:15" x14ac:dyDescent="0.2">
      <c r="A23" s="25">
        <v>16</v>
      </c>
      <c r="B23" s="74" t="s">
        <v>25</v>
      </c>
      <c r="C23" s="3">
        <v>1</v>
      </c>
      <c r="D23" s="2">
        <v>1</v>
      </c>
      <c r="E23" s="5">
        <v>1</v>
      </c>
      <c r="F23" s="3">
        <v>2</v>
      </c>
      <c r="G23" s="2">
        <v>2</v>
      </c>
      <c r="H23" s="6">
        <v>2</v>
      </c>
      <c r="I23" s="4"/>
      <c r="J23" s="2"/>
      <c r="K23" s="5"/>
      <c r="L23" s="4"/>
      <c r="M23" s="2"/>
      <c r="N23" s="5"/>
      <c r="O23" s="31">
        <f t="shared" si="0"/>
        <v>1.5</v>
      </c>
    </row>
    <row r="24" spans="1:15" x14ac:dyDescent="0.2">
      <c r="A24" s="25">
        <v>17</v>
      </c>
      <c r="B24" s="74" t="s">
        <v>33</v>
      </c>
      <c r="C24" s="3">
        <v>21</v>
      </c>
      <c r="D24" s="2">
        <v>49</v>
      </c>
      <c r="E24" s="5">
        <v>6</v>
      </c>
      <c r="F24" s="3">
        <v>12</v>
      </c>
      <c r="G24" s="2">
        <v>42</v>
      </c>
      <c r="H24" s="6">
        <v>4</v>
      </c>
      <c r="I24" s="4"/>
      <c r="J24" s="2"/>
      <c r="K24" s="5"/>
      <c r="L24" s="4"/>
      <c r="M24" s="2"/>
      <c r="N24" s="5"/>
      <c r="O24" s="31">
        <f t="shared" si="0"/>
        <v>22.333333333333332</v>
      </c>
    </row>
    <row r="25" spans="1:15" x14ac:dyDescent="0.2">
      <c r="A25" s="25">
        <v>18</v>
      </c>
      <c r="B25" s="74" t="s">
        <v>26</v>
      </c>
      <c r="C25" s="3">
        <v>2</v>
      </c>
      <c r="D25" s="2">
        <v>2</v>
      </c>
      <c r="E25" s="5">
        <v>1</v>
      </c>
      <c r="F25" s="3">
        <v>2</v>
      </c>
      <c r="G25" s="2">
        <v>1</v>
      </c>
      <c r="H25" s="6">
        <v>1</v>
      </c>
      <c r="I25" s="4"/>
      <c r="J25" s="2"/>
      <c r="K25" s="5"/>
      <c r="L25" s="4"/>
      <c r="M25" s="2"/>
      <c r="N25" s="5"/>
      <c r="O25" s="31">
        <f t="shared" si="0"/>
        <v>1.5</v>
      </c>
    </row>
    <row r="26" spans="1:15" x14ac:dyDescent="0.2">
      <c r="A26" s="25">
        <v>19</v>
      </c>
      <c r="B26" s="74" t="s">
        <v>27</v>
      </c>
      <c r="C26" s="3">
        <v>2</v>
      </c>
      <c r="D26" s="2">
        <v>1</v>
      </c>
      <c r="E26" s="5">
        <v>2</v>
      </c>
      <c r="F26" s="3">
        <v>2</v>
      </c>
      <c r="G26" s="2">
        <v>2</v>
      </c>
      <c r="H26" s="6">
        <v>2</v>
      </c>
      <c r="I26" s="4"/>
      <c r="J26" s="2"/>
      <c r="K26" s="5"/>
      <c r="L26" s="4"/>
      <c r="M26" s="2"/>
      <c r="N26" s="5"/>
      <c r="O26" s="31">
        <f t="shared" si="0"/>
        <v>1.8333333333333333</v>
      </c>
    </row>
    <row r="27" spans="1:15" x14ac:dyDescent="0.2">
      <c r="A27" s="25">
        <v>20</v>
      </c>
      <c r="B27" s="79" t="s">
        <v>45</v>
      </c>
      <c r="C27" s="3">
        <v>3</v>
      </c>
      <c r="D27" s="2">
        <v>2</v>
      </c>
      <c r="E27" s="5">
        <v>2</v>
      </c>
      <c r="F27" s="3">
        <v>2</v>
      </c>
      <c r="G27" s="2">
        <v>1</v>
      </c>
      <c r="H27" s="6">
        <v>1</v>
      </c>
      <c r="I27" s="4"/>
      <c r="J27" s="2"/>
      <c r="K27" s="5"/>
      <c r="L27" s="4"/>
      <c r="M27" s="2"/>
      <c r="N27" s="5"/>
      <c r="O27" s="31">
        <f t="shared" si="0"/>
        <v>1.8333333333333333</v>
      </c>
    </row>
    <row r="28" spans="1:15" x14ac:dyDescent="0.2">
      <c r="A28" s="25">
        <v>21</v>
      </c>
      <c r="B28" s="76" t="s">
        <v>41</v>
      </c>
      <c r="C28" s="3"/>
      <c r="D28" s="2"/>
      <c r="E28" s="5"/>
      <c r="F28" s="3">
        <v>3</v>
      </c>
      <c r="G28" s="2">
        <v>7</v>
      </c>
      <c r="H28" s="6">
        <v>3</v>
      </c>
      <c r="I28" s="4"/>
      <c r="J28" s="2"/>
      <c r="K28" s="5"/>
      <c r="L28" s="4"/>
      <c r="M28" s="2"/>
      <c r="N28" s="5"/>
      <c r="O28" s="31">
        <f t="shared" si="0"/>
        <v>4.333333333333333</v>
      </c>
    </row>
    <row r="29" spans="1:15" x14ac:dyDescent="0.2">
      <c r="A29" s="25">
        <v>22</v>
      </c>
      <c r="B29" s="76" t="s">
        <v>42</v>
      </c>
      <c r="C29" s="3">
        <v>6</v>
      </c>
      <c r="D29" s="2">
        <v>4</v>
      </c>
      <c r="E29" s="5">
        <v>3</v>
      </c>
      <c r="F29" s="3">
        <v>6</v>
      </c>
      <c r="G29" s="2">
        <v>4</v>
      </c>
      <c r="H29" s="6">
        <v>3</v>
      </c>
      <c r="I29" s="4"/>
      <c r="J29" s="2"/>
      <c r="K29" s="5"/>
      <c r="L29" s="4"/>
      <c r="M29" s="2"/>
      <c r="N29" s="5"/>
      <c r="O29" s="31">
        <f t="shared" si="0"/>
        <v>4.333333333333333</v>
      </c>
    </row>
    <row r="30" spans="1:15" x14ac:dyDescent="0.2">
      <c r="A30" s="25">
        <v>23</v>
      </c>
      <c r="B30" s="76" t="s">
        <v>28</v>
      </c>
      <c r="C30" s="3">
        <v>2</v>
      </c>
      <c r="D30" s="2">
        <v>2</v>
      </c>
      <c r="E30" s="5">
        <v>1</v>
      </c>
      <c r="F30" s="3">
        <v>4</v>
      </c>
      <c r="G30" s="2">
        <v>3</v>
      </c>
      <c r="H30" s="6">
        <v>1</v>
      </c>
      <c r="I30" s="4"/>
      <c r="J30" s="2"/>
      <c r="K30" s="5"/>
      <c r="L30" s="4"/>
      <c r="M30" s="2"/>
      <c r="N30" s="5"/>
      <c r="O30" s="31">
        <f t="shared" si="0"/>
        <v>2.1666666666666665</v>
      </c>
    </row>
    <row r="31" spans="1:15" x14ac:dyDescent="0.2">
      <c r="A31" s="25">
        <v>24</v>
      </c>
      <c r="B31" s="76" t="s">
        <v>43</v>
      </c>
      <c r="C31" s="3"/>
      <c r="D31" s="2"/>
      <c r="E31" s="5"/>
      <c r="F31" s="3"/>
      <c r="G31" s="2"/>
      <c r="H31" s="6"/>
      <c r="I31" s="4"/>
      <c r="J31" s="2"/>
      <c r="K31" s="5"/>
      <c r="L31" s="4"/>
      <c r="M31" s="2"/>
      <c r="N31" s="5"/>
      <c r="O31" s="31" t="e">
        <f t="shared" si="0"/>
        <v>#DIV/0!</v>
      </c>
    </row>
    <row r="32" spans="1:15" x14ac:dyDescent="0.2">
      <c r="A32" s="25">
        <v>25</v>
      </c>
      <c r="B32" s="76" t="s">
        <v>44</v>
      </c>
      <c r="C32" s="3"/>
      <c r="D32" s="2"/>
      <c r="E32" s="5"/>
      <c r="F32" s="3"/>
      <c r="G32" s="2"/>
      <c r="H32" s="6"/>
      <c r="I32" s="4"/>
      <c r="J32" s="2"/>
      <c r="K32" s="5"/>
      <c r="L32" s="4"/>
      <c r="M32" s="2"/>
      <c r="N32" s="5"/>
      <c r="O32" s="31" t="e">
        <f t="shared" si="0"/>
        <v>#DIV/0!</v>
      </c>
    </row>
    <row r="33" spans="1:15" x14ac:dyDescent="0.2">
      <c r="A33" s="25">
        <v>26</v>
      </c>
      <c r="B33" s="14" t="s">
        <v>48</v>
      </c>
      <c r="C33" s="3">
        <v>4</v>
      </c>
      <c r="D33" s="2">
        <v>3</v>
      </c>
      <c r="E33" s="5">
        <v>2</v>
      </c>
      <c r="F33" s="3">
        <v>3</v>
      </c>
      <c r="G33" s="2">
        <v>2</v>
      </c>
      <c r="H33" s="6">
        <v>2</v>
      </c>
      <c r="I33" s="4"/>
      <c r="J33" s="2"/>
      <c r="K33" s="5"/>
      <c r="L33" s="4"/>
      <c r="M33" s="2"/>
      <c r="N33" s="5"/>
      <c r="O33" s="31">
        <f t="shared" si="0"/>
        <v>2.6666666666666665</v>
      </c>
    </row>
    <row r="34" spans="1:15" x14ac:dyDescent="0.2">
      <c r="A34" s="25">
        <v>27</v>
      </c>
      <c r="B34" s="14" t="s">
        <v>47</v>
      </c>
      <c r="C34" s="3">
        <v>5</v>
      </c>
      <c r="D34" s="2">
        <v>1</v>
      </c>
      <c r="E34" s="5">
        <v>2</v>
      </c>
      <c r="F34" s="3">
        <v>3</v>
      </c>
      <c r="G34" s="2">
        <v>1</v>
      </c>
      <c r="H34" s="6">
        <v>1</v>
      </c>
      <c r="I34" s="4"/>
      <c r="J34" s="2"/>
      <c r="K34" s="5"/>
      <c r="L34" s="4"/>
      <c r="M34" s="2"/>
      <c r="N34" s="5"/>
      <c r="O34" s="31">
        <f t="shared" si="0"/>
        <v>2.1666666666666665</v>
      </c>
    </row>
    <row r="35" spans="1:15" x14ac:dyDescent="0.2">
      <c r="A35" s="25">
        <v>28</v>
      </c>
      <c r="B35" s="76" t="s">
        <v>34</v>
      </c>
      <c r="C35" s="3"/>
      <c r="D35" s="2"/>
      <c r="E35" s="5"/>
      <c r="F35" s="3"/>
      <c r="G35" s="2"/>
      <c r="H35" s="6"/>
      <c r="I35" s="4"/>
      <c r="J35" s="2"/>
      <c r="K35" s="5"/>
      <c r="L35" s="4"/>
      <c r="M35" s="2"/>
      <c r="N35" s="5"/>
      <c r="O35" s="31" t="e">
        <f t="shared" si="0"/>
        <v>#DIV/0!</v>
      </c>
    </row>
    <row r="36" spans="1:15" x14ac:dyDescent="0.2">
      <c r="A36" s="25">
        <v>29</v>
      </c>
      <c r="B36" s="76" t="s">
        <v>35</v>
      </c>
      <c r="C36" s="3"/>
      <c r="D36" s="3"/>
      <c r="E36" s="5"/>
      <c r="F36" s="3"/>
      <c r="G36" s="3"/>
      <c r="H36" s="13"/>
      <c r="I36" s="4"/>
      <c r="J36" s="3"/>
      <c r="K36" s="13"/>
      <c r="L36" s="4"/>
      <c r="M36" s="3"/>
      <c r="N36" s="28"/>
      <c r="O36" s="31" t="e">
        <f t="shared" si="0"/>
        <v>#DIV/0!</v>
      </c>
    </row>
    <row r="37" spans="1:15" x14ac:dyDescent="0.2">
      <c r="A37" s="25">
        <v>30</v>
      </c>
      <c r="B37" s="27"/>
      <c r="C37" s="3"/>
      <c r="D37" s="3"/>
      <c r="E37" s="5"/>
      <c r="F37" s="3"/>
      <c r="G37" s="3"/>
      <c r="H37" s="13"/>
      <c r="I37" s="4"/>
      <c r="J37" s="3"/>
      <c r="K37" s="13"/>
      <c r="L37" s="4"/>
      <c r="M37" s="3"/>
      <c r="N37" s="28"/>
      <c r="O37" s="31" t="e">
        <f t="shared" si="0"/>
        <v>#DIV/0!</v>
      </c>
    </row>
    <row r="38" spans="1:15" x14ac:dyDescent="0.2">
      <c r="A38" s="25">
        <v>31</v>
      </c>
      <c r="B38" s="14"/>
      <c r="C38" s="3"/>
      <c r="D38" s="3"/>
      <c r="E38" s="5"/>
      <c r="F38" s="3"/>
      <c r="G38" s="3"/>
      <c r="H38" s="13"/>
      <c r="I38" s="4"/>
      <c r="J38" s="3"/>
      <c r="K38" s="13"/>
      <c r="L38" s="4"/>
      <c r="M38" s="3"/>
      <c r="N38" s="28"/>
      <c r="O38" s="31" t="e">
        <f t="shared" si="0"/>
        <v>#DIV/0!</v>
      </c>
    </row>
    <row r="39" spans="1:15" x14ac:dyDescent="0.2">
      <c r="A39" s="25">
        <v>32</v>
      </c>
      <c r="B39" s="27"/>
      <c r="C39" s="3"/>
      <c r="D39" s="3"/>
      <c r="E39" s="5"/>
      <c r="F39" s="3"/>
      <c r="G39" s="3"/>
      <c r="H39" s="13"/>
      <c r="I39" s="4"/>
      <c r="J39" s="3"/>
      <c r="K39" s="13"/>
      <c r="L39" s="4"/>
      <c r="M39" s="3"/>
      <c r="N39" s="28"/>
      <c r="O39" s="31" t="e">
        <f t="shared" si="0"/>
        <v>#DIV/0!</v>
      </c>
    </row>
    <row r="40" spans="1:15" x14ac:dyDescent="0.2">
      <c r="A40" s="25">
        <v>33</v>
      </c>
      <c r="B40" s="27"/>
      <c r="C40" s="3"/>
      <c r="D40" s="3"/>
      <c r="E40" s="5"/>
      <c r="F40" s="3"/>
      <c r="G40" s="3"/>
      <c r="H40" s="13"/>
      <c r="I40" s="4"/>
      <c r="J40" s="3"/>
      <c r="K40" s="13"/>
      <c r="L40" s="4"/>
      <c r="M40" s="3"/>
      <c r="N40" s="28"/>
      <c r="O40" s="31" t="e">
        <f t="shared" si="0"/>
        <v>#DIV/0!</v>
      </c>
    </row>
    <row r="41" spans="1:15" x14ac:dyDescent="0.2">
      <c r="A41" s="25">
        <v>34</v>
      </c>
      <c r="B41" s="14"/>
      <c r="C41" s="3"/>
      <c r="D41" s="3"/>
      <c r="E41" s="5"/>
      <c r="F41" s="3"/>
      <c r="G41" s="3"/>
      <c r="H41" s="13"/>
      <c r="I41" s="4"/>
      <c r="J41" s="3"/>
      <c r="K41" s="13"/>
      <c r="L41" s="4"/>
      <c r="M41" s="3"/>
      <c r="N41" s="28"/>
      <c r="O41" s="31" t="e">
        <f t="shared" si="0"/>
        <v>#DIV/0!</v>
      </c>
    </row>
    <row r="42" spans="1:15" x14ac:dyDescent="0.2">
      <c r="A42" s="25">
        <v>35</v>
      </c>
      <c r="B42" s="14"/>
      <c r="C42" s="3"/>
      <c r="D42" s="3"/>
      <c r="E42" s="5"/>
      <c r="F42" s="3"/>
      <c r="G42" s="3"/>
      <c r="H42" s="13"/>
      <c r="I42" s="4"/>
      <c r="J42" s="3"/>
      <c r="K42" s="13"/>
      <c r="L42" s="4"/>
      <c r="M42" s="3"/>
      <c r="N42" s="28"/>
      <c r="O42" s="31" t="e">
        <f t="shared" si="0"/>
        <v>#DIV/0!</v>
      </c>
    </row>
    <row r="43" spans="1:15" x14ac:dyDescent="0.2">
      <c r="A43" s="25">
        <v>36</v>
      </c>
      <c r="B43" s="14"/>
      <c r="C43" s="3"/>
      <c r="D43" s="3"/>
      <c r="E43" s="5"/>
      <c r="F43" s="3"/>
      <c r="G43" s="3"/>
      <c r="H43" s="13"/>
      <c r="I43" s="4"/>
      <c r="J43" s="3"/>
      <c r="K43" s="13"/>
      <c r="L43" s="4"/>
      <c r="M43" s="3"/>
      <c r="N43" s="28"/>
      <c r="O43" s="31" t="e">
        <f t="shared" si="0"/>
        <v>#DIV/0!</v>
      </c>
    </row>
    <row r="44" spans="1:15" x14ac:dyDescent="0.2">
      <c r="A44" s="25">
        <v>37</v>
      </c>
      <c r="B44" s="14"/>
      <c r="C44" s="3"/>
      <c r="D44" s="3"/>
      <c r="E44" s="5"/>
      <c r="F44" s="3"/>
      <c r="G44" s="3"/>
      <c r="H44" s="13"/>
      <c r="I44" s="4"/>
      <c r="J44" s="3"/>
      <c r="K44" s="13"/>
      <c r="L44" s="4"/>
      <c r="M44" s="3"/>
      <c r="N44" s="28"/>
      <c r="O44" s="31" t="e">
        <f t="shared" si="0"/>
        <v>#DIV/0!</v>
      </c>
    </row>
    <row r="45" spans="1:15" x14ac:dyDescent="0.2">
      <c r="A45" s="25">
        <v>38</v>
      </c>
      <c r="B45" s="14"/>
      <c r="C45" s="3"/>
      <c r="D45" s="3"/>
      <c r="E45" s="5"/>
      <c r="F45" s="3"/>
      <c r="G45" s="3"/>
      <c r="H45" s="13"/>
      <c r="I45" s="4"/>
      <c r="J45" s="3"/>
      <c r="K45" s="13"/>
      <c r="L45" s="4"/>
      <c r="M45" s="3"/>
      <c r="N45" s="28"/>
      <c r="O45" s="31" t="e">
        <f t="shared" si="0"/>
        <v>#DIV/0!</v>
      </c>
    </row>
    <row r="46" spans="1:15" x14ac:dyDescent="0.2">
      <c r="A46" s="25">
        <v>39</v>
      </c>
      <c r="B46" s="14"/>
      <c r="C46" s="3"/>
      <c r="D46" s="3"/>
      <c r="E46" s="5"/>
      <c r="F46" s="3"/>
      <c r="G46" s="3"/>
      <c r="H46" s="13"/>
      <c r="I46" s="4"/>
      <c r="J46" s="3"/>
      <c r="K46" s="13"/>
      <c r="L46" s="4"/>
      <c r="M46" s="3"/>
      <c r="N46" s="28"/>
      <c r="O46" s="31" t="e">
        <f t="shared" si="0"/>
        <v>#DIV/0!</v>
      </c>
    </row>
    <row r="47" spans="1:15" x14ac:dyDescent="0.2">
      <c r="A47" s="25">
        <v>40</v>
      </c>
      <c r="B47" s="14"/>
      <c r="C47" s="3"/>
      <c r="D47" s="3"/>
      <c r="E47" s="5"/>
      <c r="F47" s="3"/>
      <c r="G47" s="3"/>
      <c r="H47" s="13"/>
      <c r="I47" s="4"/>
      <c r="J47" s="3"/>
      <c r="K47" s="13"/>
      <c r="L47" s="4"/>
      <c r="M47" s="3"/>
      <c r="N47" s="28"/>
      <c r="O47" s="31" t="e">
        <f t="shared" si="0"/>
        <v>#DIV/0!</v>
      </c>
    </row>
    <row r="48" spans="1:15" x14ac:dyDescent="0.2">
      <c r="A48" s="25">
        <v>41</v>
      </c>
      <c r="B48" s="14"/>
      <c r="C48" s="3"/>
      <c r="D48" s="3"/>
      <c r="E48" s="5"/>
      <c r="F48" s="3"/>
      <c r="G48" s="3"/>
      <c r="H48" s="13"/>
      <c r="I48" s="4"/>
      <c r="J48" s="3"/>
      <c r="K48" s="13"/>
      <c r="L48" s="4"/>
      <c r="M48" s="3"/>
      <c r="N48" s="28"/>
      <c r="O48" s="31" t="e">
        <f t="shared" si="0"/>
        <v>#DIV/0!</v>
      </c>
    </row>
    <row r="49" spans="1:15" x14ac:dyDescent="0.2">
      <c r="A49" s="25">
        <v>42</v>
      </c>
      <c r="B49" s="14"/>
      <c r="C49" s="3"/>
      <c r="D49" s="3"/>
      <c r="E49" s="5"/>
      <c r="F49" s="3"/>
      <c r="G49" s="3"/>
      <c r="H49" s="13"/>
      <c r="I49" s="4"/>
      <c r="J49" s="3"/>
      <c r="K49" s="13"/>
      <c r="L49" s="4"/>
      <c r="M49" s="3"/>
      <c r="N49" s="28"/>
      <c r="O49" s="31" t="e">
        <f t="shared" si="0"/>
        <v>#DIV/0!</v>
      </c>
    </row>
    <row r="50" spans="1:15" x14ac:dyDescent="0.2">
      <c r="A50" s="25">
        <v>43</v>
      </c>
      <c r="B50" s="14"/>
      <c r="C50" s="3"/>
      <c r="D50" s="3"/>
      <c r="E50" s="5"/>
      <c r="F50" s="3"/>
      <c r="G50" s="3"/>
      <c r="H50" s="13"/>
      <c r="I50" s="4"/>
      <c r="J50" s="3"/>
      <c r="K50" s="13"/>
      <c r="L50" s="4"/>
      <c r="M50" s="3"/>
      <c r="N50" s="28"/>
      <c r="O50" s="31" t="e">
        <f t="shared" si="0"/>
        <v>#DIV/0!</v>
      </c>
    </row>
    <row r="51" spans="1:15" x14ac:dyDescent="0.2">
      <c r="A51" s="25">
        <v>44</v>
      </c>
      <c r="B51" s="14"/>
      <c r="C51" s="3"/>
      <c r="D51" s="3"/>
      <c r="E51" s="5"/>
      <c r="F51" s="3"/>
      <c r="G51" s="3"/>
      <c r="H51" s="13"/>
      <c r="I51" s="4"/>
      <c r="J51" s="3"/>
      <c r="K51" s="13"/>
      <c r="L51" s="4"/>
      <c r="M51" s="3"/>
      <c r="N51" s="28"/>
      <c r="O51" s="31" t="e">
        <f t="shared" si="0"/>
        <v>#DIV/0!</v>
      </c>
    </row>
    <row r="52" spans="1:15" x14ac:dyDescent="0.2">
      <c r="B52" s="7" t="s">
        <v>9</v>
      </c>
      <c r="C52" s="9">
        <f>SUM(C8:C51)</f>
        <v>89</v>
      </c>
      <c r="D52" s="9">
        <f t="shared" ref="D52:N52" si="1">SUM(D8:D51)</f>
        <v>102</v>
      </c>
      <c r="E52" s="9">
        <f t="shared" si="1"/>
        <v>47</v>
      </c>
      <c r="F52" s="9">
        <f t="shared" si="1"/>
        <v>75</v>
      </c>
      <c r="G52" s="9">
        <f t="shared" si="1"/>
        <v>100</v>
      </c>
      <c r="H52" s="9">
        <f t="shared" si="1"/>
        <v>42</v>
      </c>
      <c r="I52" s="9">
        <f t="shared" si="1"/>
        <v>0</v>
      </c>
      <c r="J52" s="9">
        <f t="shared" si="1"/>
        <v>0</v>
      </c>
      <c r="K52" s="9">
        <f t="shared" si="1"/>
        <v>0</v>
      </c>
      <c r="L52" s="9">
        <f t="shared" si="1"/>
        <v>0</v>
      </c>
      <c r="M52" s="9">
        <f t="shared" si="1"/>
        <v>0</v>
      </c>
      <c r="N52" s="9">
        <f t="shared" si="1"/>
        <v>0</v>
      </c>
      <c r="O52" s="26"/>
    </row>
    <row r="53" spans="1:15" x14ac:dyDescent="0.2">
      <c r="B53" s="7" t="s">
        <v>10</v>
      </c>
      <c r="C53" s="9">
        <f>AVERAGE(C8:C51)</f>
        <v>4.6842105263157894</v>
      </c>
      <c r="D53" s="9">
        <f t="shared" ref="D53:N53" si="2">AVERAGE(D8:D51)</f>
        <v>5.3684210526315788</v>
      </c>
      <c r="E53" s="9">
        <f t="shared" si="2"/>
        <v>2.4736842105263159</v>
      </c>
      <c r="F53" s="9">
        <f t="shared" si="2"/>
        <v>3.5714285714285716</v>
      </c>
      <c r="G53" s="9">
        <f t="shared" si="2"/>
        <v>4.7619047619047619</v>
      </c>
      <c r="H53" s="9">
        <f t="shared" si="2"/>
        <v>2</v>
      </c>
      <c r="I53" s="9" t="e">
        <f t="shared" si="2"/>
        <v>#DIV/0!</v>
      </c>
      <c r="J53" s="9" t="e">
        <f t="shared" si="2"/>
        <v>#DIV/0!</v>
      </c>
      <c r="K53" s="9" t="e">
        <f t="shared" si="2"/>
        <v>#DIV/0!</v>
      </c>
      <c r="L53" s="9" t="e">
        <f t="shared" si="2"/>
        <v>#DIV/0!</v>
      </c>
      <c r="M53" s="9" t="e">
        <f t="shared" si="2"/>
        <v>#DIV/0!</v>
      </c>
      <c r="N53" s="9" t="e">
        <f t="shared" si="2"/>
        <v>#DIV/0!</v>
      </c>
    </row>
    <row r="54" spans="1:15" x14ac:dyDescent="0.2">
      <c r="B54" s="29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</row>
    <row r="55" spans="1:15" x14ac:dyDescent="0.2">
      <c r="B55" s="102" t="s">
        <v>11</v>
      </c>
      <c r="C55" s="102"/>
      <c r="D55" s="103">
        <f>AVERAGE(C8:C51,F8:F51,I8:I51,L8:L51)</f>
        <v>4.0999999999999996</v>
      </c>
      <c r="E55" s="103"/>
      <c r="F55" s="30"/>
      <c r="G55" s="30"/>
      <c r="H55" s="30"/>
      <c r="I55" s="30"/>
      <c r="J55" s="30"/>
      <c r="K55" s="30"/>
      <c r="L55" s="30"/>
      <c r="M55" s="30"/>
      <c r="N55" s="30"/>
    </row>
    <row r="56" spans="1:15" x14ac:dyDescent="0.2">
      <c r="B56" s="102" t="s">
        <v>12</v>
      </c>
      <c r="C56" s="102"/>
      <c r="D56" s="103">
        <f>AVERAGE(G8:G51,D8:D51,J8:J51,M8:M51)</f>
        <v>5.05</v>
      </c>
      <c r="E56" s="103"/>
      <c r="F56" s="8"/>
      <c r="G56" s="8"/>
      <c r="H56" s="8"/>
      <c r="I56" s="8"/>
      <c r="J56" s="8"/>
      <c r="K56" s="8"/>
      <c r="L56" s="8"/>
      <c r="M56" s="8"/>
      <c r="N56" s="8"/>
    </row>
    <row r="57" spans="1:15" x14ac:dyDescent="0.2">
      <c r="B57" s="102" t="s">
        <v>13</v>
      </c>
      <c r="C57" s="102"/>
      <c r="D57" s="103">
        <f>AVERAGE(E8:E51,H8:H51,K8:K51,N8:N51)</f>
        <v>2.2250000000000001</v>
      </c>
      <c r="E57" s="103"/>
    </row>
  </sheetData>
  <sortState xmlns:xlrd2="http://schemas.microsoft.com/office/spreadsheetml/2017/richdata2" ref="B9:H36">
    <sortCondition ref="B8"/>
  </sortState>
  <mergeCells count="12">
    <mergeCell ref="A1:N2"/>
    <mergeCell ref="A4:N4"/>
    <mergeCell ref="C6:E6"/>
    <mergeCell ref="B57:C57"/>
    <mergeCell ref="D57:E57"/>
    <mergeCell ref="F6:H6"/>
    <mergeCell ref="I6:K6"/>
    <mergeCell ref="L6:N6"/>
    <mergeCell ref="B55:C55"/>
    <mergeCell ref="D55:E55"/>
    <mergeCell ref="B56:C56"/>
    <mergeCell ref="D56:E56"/>
  </mergeCells>
  <phoneticPr fontId="3" type="noConversion"/>
  <pageMargins left="0.19685039370078741" right="0.19685039370078741" top="0.19685039370078741" bottom="0.19685039370078741" header="0.51181102362204722" footer="0.51181102362204722"/>
  <pageSetup paperSize="9" orientation="landscape" horizontalDpi="4294967293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51"/>
  <sheetViews>
    <sheetView topLeftCell="A14" workbookViewId="0">
      <selection activeCell="I39" sqref="I39"/>
    </sheetView>
  </sheetViews>
  <sheetFormatPr baseColWidth="10" defaultRowHeight="12.75" x14ac:dyDescent="0.2"/>
  <cols>
    <col min="1" max="1" width="3.5703125" customWidth="1"/>
    <col min="2" max="2" width="26" bestFit="1" customWidth="1"/>
    <col min="3" max="14" width="8.7109375" customWidth="1"/>
    <col min="15" max="15" width="8.7109375" style="8" customWidth="1"/>
  </cols>
  <sheetData>
    <row r="1" spans="1:15" ht="20.25" customHeight="1" x14ac:dyDescent="0.2">
      <c r="A1" s="92" t="str">
        <f>VIERGE!A1</f>
        <v>FICHE DE JONGLAGE U14F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4"/>
    </row>
    <row r="2" spans="1:15" ht="27.75" customHeight="1" thickBot="1" x14ac:dyDescent="0.25">
      <c r="A2" s="95"/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7"/>
    </row>
    <row r="3" spans="1:15" ht="5.25" customHeight="1" x14ac:dyDescent="0.2"/>
    <row r="4" spans="1:15" ht="15.75" x14ac:dyDescent="0.25">
      <c r="A4" s="98" t="s">
        <v>15</v>
      </c>
      <c r="B4" s="98"/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</row>
    <row r="5" spans="1:15" ht="4.5" customHeight="1" x14ac:dyDescent="0.2">
      <c r="B5" s="1"/>
      <c r="C5" s="1"/>
      <c r="D5" s="1"/>
    </row>
    <row r="6" spans="1:15" x14ac:dyDescent="0.2">
      <c r="C6" s="99" t="s">
        <v>5</v>
      </c>
      <c r="D6" s="100"/>
      <c r="E6" s="101"/>
      <c r="F6" s="104" t="s">
        <v>6</v>
      </c>
      <c r="G6" s="100"/>
      <c r="H6" s="105"/>
      <c r="I6" s="99" t="s">
        <v>7</v>
      </c>
      <c r="J6" s="100"/>
      <c r="K6" s="101"/>
      <c r="L6" s="99" t="s">
        <v>8</v>
      </c>
      <c r="M6" s="100"/>
      <c r="N6" s="101"/>
    </row>
    <row r="7" spans="1:15" x14ac:dyDescent="0.2">
      <c r="B7" s="23" t="s">
        <v>0</v>
      </c>
      <c r="C7" s="18" t="s">
        <v>1</v>
      </c>
      <c r="D7" s="19" t="s">
        <v>2</v>
      </c>
      <c r="E7" s="20" t="s">
        <v>3</v>
      </c>
      <c r="F7" s="21" t="s">
        <v>1</v>
      </c>
      <c r="G7" s="19" t="s">
        <v>2</v>
      </c>
      <c r="H7" s="22" t="s">
        <v>3</v>
      </c>
      <c r="I7" s="18" t="s">
        <v>4</v>
      </c>
      <c r="J7" s="19" t="s">
        <v>2</v>
      </c>
      <c r="K7" s="20" t="s">
        <v>3</v>
      </c>
      <c r="L7" s="18" t="s">
        <v>1</v>
      </c>
      <c r="M7" s="19" t="s">
        <v>2</v>
      </c>
      <c r="N7" s="20" t="s">
        <v>3</v>
      </c>
      <c r="O7" s="24"/>
    </row>
    <row r="8" spans="1:15" x14ac:dyDescent="0.2">
      <c r="A8" s="25">
        <v>1</v>
      </c>
      <c r="B8" s="80" t="s">
        <v>51</v>
      </c>
      <c r="C8" s="3">
        <v>3</v>
      </c>
      <c r="D8" s="2">
        <v>2</v>
      </c>
      <c r="E8" s="5">
        <v>1</v>
      </c>
      <c r="F8" s="3">
        <v>4</v>
      </c>
      <c r="G8" s="2">
        <v>3</v>
      </c>
      <c r="H8" s="6">
        <v>2</v>
      </c>
      <c r="I8" s="4"/>
      <c r="J8" s="2"/>
      <c r="K8" s="5"/>
      <c r="L8" s="4"/>
      <c r="M8" s="2"/>
      <c r="N8" s="6"/>
      <c r="O8" s="31">
        <f>AVERAGE(C8:N8)</f>
        <v>2.5</v>
      </c>
    </row>
    <row r="9" spans="1:15" x14ac:dyDescent="0.2">
      <c r="A9" s="25">
        <v>2</v>
      </c>
      <c r="B9" s="74" t="s">
        <v>37</v>
      </c>
      <c r="C9" s="3">
        <v>3</v>
      </c>
      <c r="D9" s="2">
        <v>2</v>
      </c>
      <c r="E9" s="5">
        <v>4</v>
      </c>
      <c r="F9" s="3">
        <v>4</v>
      </c>
      <c r="G9" s="2">
        <v>3</v>
      </c>
      <c r="H9" s="6">
        <v>3</v>
      </c>
      <c r="I9" s="4"/>
      <c r="J9" s="2"/>
      <c r="K9" s="5"/>
      <c r="L9" s="4"/>
      <c r="M9" s="2"/>
      <c r="N9" s="5"/>
      <c r="O9" s="31">
        <f t="shared" ref="O9:O44" si="0">AVERAGE(C9:N9)</f>
        <v>3.1666666666666665</v>
      </c>
    </row>
    <row r="10" spans="1:15" x14ac:dyDescent="0.2">
      <c r="A10" s="25">
        <v>3</v>
      </c>
      <c r="B10" s="78" t="s">
        <v>54</v>
      </c>
      <c r="C10" s="3">
        <v>4</v>
      </c>
      <c r="D10" s="2">
        <v>2</v>
      </c>
      <c r="E10" s="5">
        <v>2</v>
      </c>
      <c r="F10" s="3">
        <v>2</v>
      </c>
      <c r="G10" s="2">
        <v>1</v>
      </c>
      <c r="H10" s="6">
        <v>1</v>
      </c>
      <c r="I10" s="4"/>
      <c r="J10" s="2"/>
      <c r="K10" s="5"/>
      <c r="L10" s="4"/>
      <c r="M10" s="2"/>
      <c r="N10" s="5"/>
      <c r="O10" s="31">
        <f t="shared" si="0"/>
        <v>2</v>
      </c>
    </row>
    <row r="11" spans="1:15" x14ac:dyDescent="0.2">
      <c r="A11" s="25">
        <v>4</v>
      </c>
      <c r="B11" s="74" t="s">
        <v>29</v>
      </c>
      <c r="C11" s="3"/>
      <c r="D11" s="2"/>
      <c r="E11" s="5"/>
      <c r="F11" s="3">
        <v>19</v>
      </c>
      <c r="G11" s="2">
        <v>5</v>
      </c>
      <c r="H11" s="6">
        <v>3</v>
      </c>
      <c r="I11" s="4">
        <v>11</v>
      </c>
      <c r="J11" s="2">
        <v>2</v>
      </c>
      <c r="K11" s="5">
        <v>3</v>
      </c>
      <c r="L11" s="4">
        <v>15</v>
      </c>
      <c r="M11" s="2">
        <v>2</v>
      </c>
      <c r="N11" s="5">
        <v>2</v>
      </c>
      <c r="O11" s="31">
        <f t="shared" si="0"/>
        <v>6.8888888888888893</v>
      </c>
    </row>
    <row r="12" spans="1:15" x14ac:dyDescent="0.2">
      <c r="A12" s="25">
        <v>5</v>
      </c>
      <c r="B12" s="78" t="s">
        <v>46</v>
      </c>
      <c r="C12" s="3"/>
      <c r="D12" s="2"/>
      <c r="E12" s="5"/>
      <c r="F12" s="3">
        <v>1</v>
      </c>
      <c r="G12" s="2">
        <v>1</v>
      </c>
      <c r="H12" s="6">
        <v>1</v>
      </c>
      <c r="I12" s="4">
        <v>1</v>
      </c>
      <c r="J12" s="2">
        <v>2</v>
      </c>
      <c r="K12" s="5">
        <v>2</v>
      </c>
      <c r="L12" s="4">
        <v>2</v>
      </c>
      <c r="M12" s="2">
        <v>1</v>
      </c>
      <c r="N12" s="5">
        <v>2</v>
      </c>
      <c r="O12" s="31">
        <f t="shared" si="0"/>
        <v>1.4444444444444444</v>
      </c>
    </row>
    <row r="13" spans="1:15" x14ac:dyDescent="0.2">
      <c r="A13" s="25">
        <v>6</v>
      </c>
      <c r="B13" s="75" t="s">
        <v>53</v>
      </c>
      <c r="C13" s="3">
        <v>2</v>
      </c>
      <c r="D13" s="2">
        <v>2</v>
      </c>
      <c r="E13" s="5">
        <v>1</v>
      </c>
      <c r="F13" s="3">
        <v>2</v>
      </c>
      <c r="G13" s="2">
        <v>3</v>
      </c>
      <c r="H13" s="6">
        <v>1</v>
      </c>
      <c r="I13" s="4">
        <v>2</v>
      </c>
      <c r="J13" s="2">
        <v>2</v>
      </c>
      <c r="K13" s="5">
        <v>2</v>
      </c>
      <c r="L13" s="4"/>
      <c r="M13" s="2"/>
      <c r="N13" s="5"/>
      <c r="O13" s="31">
        <f t="shared" si="0"/>
        <v>1.8888888888888888</v>
      </c>
    </row>
    <row r="14" spans="1:15" x14ac:dyDescent="0.2">
      <c r="A14" s="25">
        <v>7</v>
      </c>
      <c r="B14" s="78" t="s">
        <v>49</v>
      </c>
      <c r="C14" s="3"/>
      <c r="D14" s="2"/>
      <c r="E14" s="5"/>
      <c r="F14" s="3">
        <v>1</v>
      </c>
      <c r="G14" s="2">
        <v>2</v>
      </c>
      <c r="H14" s="6">
        <v>2</v>
      </c>
      <c r="I14" s="4">
        <v>1</v>
      </c>
      <c r="J14" s="2">
        <v>2</v>
      </c>
      <c r="K14" s="5">
        <v>2</v>
      </c>
      <c r="L14" s="4">
        <v>2</v>
      </c>
      <c r="M14" s="2">
        <v>1</v>
      </c>
      <c r="N14" s="5">
        <v>2</v>
      </c>
      <c r="O14" s="31">
        <f t="shared" si="0"/>
        <v>1.6666666666666667</v>
      </c>
    </row>
    <row r="15" spans="1:15" x14ac:dyDescent="0.2">
      <c r="A15" s="25">
        <v>8</v>
      </c>
      <c r="B15" s="74" t="s">
        <v>30</v>
      </c>
      <c r="C15" s="3"/>
      <c r="D15" s="2"/>
      <c r="E15" s="5"/>
      <c r="F15" s="3">
        <v>6</v>
      </c>
      <c r="G15" s="2">
        <v>11</v>
      </c>
      <c r="H15" s="6">
        <v>4</v>
      </c>
      <c r="I15" s="4"/>
      <c r="J15" s="2"/>
      <c r="K15" s="5"/>
      <c r="L15" s="4"/>
      <c r="M15" s="2"/>
      <c r="N15" s="5"/>
      <c r="O15" s="31">
        <f t="shared" si="0"/>
        <v>7</v>
      </c>
    </row>
    <row r="16" spans="1:15" x14ac:dyDescent="0.2">
      <c r="A16" s="25">
        <v>9</v>
      </c>
      <c r="B16" s="77" t="s">
        <v>50</v>
      </c>
      <c r="C16" s="3">
        <v>3</v>
      </c>
      <c r="D16" s="2">
        <v>2</v>
      </c>
      <c r="E16" s="5">
        <v>2</v>
      </c>
      <c r="F16" s="3">
        <v>3</v>
      </c>
      <c r="G16" s="2">
        <v>3</v>
      </c>
      <c r="H16" s="6">
        <v>2</v>
      </c>
      <c r="I16" s="4">
        <v>3</v>
      </c>
      <c r="J16" s="2">
        <v>2</v>
      </c>
      <c r="K16" s="5">
        <v>2</v>
      </c>
      <c r="L16" s="4">
        <v>3</v>
      </c>
      <c r="M16" s="2">
        <v>3</v>
      </c>
      <c r="N16" s="5">
        <v>2</v>
      </c>
      <c r="O16" s="31">
        <f t="shared" si="0"/>
        <v>2.5</v>
      </c>
    </row>
    <row r="17" spans="1:15" x14ac:dyDescent="0.2">
      <c r="A17" s="25">
        <v>10</v>
      </c>
      <c r="B17" s="75" t="s">
        <v>52</v>
      </c>
      <c r="C17" s="3">
        <v>2</v>
      </c>
      <c r="D17" s="2">
        <v>2</v>
      </c>
      <c r="E17" s="5">
        <v>3</v>
      </c>
      <c r="F17" s="3">
        <v>4</v>
      </c>
      <c r="G17" s="2">
        <v>2</v>
      </c>
      <c r="H17" s="6">
        <v>3</v>
      </c>
      <c r="I17" s="4">
        <v>2</v>
      </c>
      <c r="J17" s="2">
        <v>2</v>
      </c>
      <c r="K17" s="5">
        <v>2</v>
      </c>
      <c r="L17" s="4"/>
      <c r="M17" s="2"/>
      <c r="N17" s="5"/>
      <c r="O17" s="31">
        <f t="shared" si="0"/>
        <v>2.4444444444444446</v>
      </c>
    </row>
    <row r="18" spans="1:15" x14ac:dyDescent="0.2">
      <c r="A18" s="25">
        <v>11</v>
      </c>
      <c r="B18" s="74" t="s">
        <v>36</v>
      </c>
      <c r="C18" s="3">
        <v>3</v>
      </c>
      <c r="D18" s="2">
        <v>2</v>
      </c>
      <c r="E18" s="5">
        <v>3</v>
      </c>
      <c r="F18" s="3"/>
      <c r="G18" s="2"/>
      <c r="H18" s="6"/>
      <c r="I18" s="4">
        <v>3</v>
      </c>
      <c r="J18" s="2">
        <v>1</v>
      </c>
      <c r="K18" s="5">
        <v>2</v>
      </c>
      <c r="L18" s="4"/>
      <c r="M18" s="2"/>
      <c r="N18" s="5"/>
      <c r="O18" s="31">
        <f t="shared" si="0"/>
        <v>2.3333333333333335</v>
      </c>
    </row>
    <row r="19" spans="1:15" x14ac:dyDescent="0.2">
      <c r="A19" s="25">
        <v>12</v>
      </c>
      <c r="B19" s="74" t="s">
        <v>31</v>
      </c>
      <c r="C19" s="3">
        <v>6</v>
      </c>
      <c r="D19" s="2">
        <v>2</v>
      </c>
      <c r="E19" s="5">
        <v>4</v>
      </c>
      <c r="F19" s="3">
        <v>5</v>
      </c>
      <c r="G19" s="2">
        <v>3</v>
      </c>
      <c r="H19" s="6">
        <v>2</v>
      </c>
      <c r="I19" s="4">
        <v>4</v>
      </c>
      <c r="J19" s="2">
        <v>2</v>
      </c>
      <c r="K19" s="5">
        <v>4</v>
      </c>
      <c r="L19" s="4">
        <v>5</v>
      </c>
      <c r="M19" s="2">
        <v>3</v>
      </c>
      <c r="N19" s="5">
        <v>3</v>
      </c>
      <c r="O19" s="31">
        <f t="shared" si="0"/>
        <v>3.5833333333333335</v>
      </c>
    </row>
    <row r="20" spans="1:15" x14ac:dyDescent="0.2">
      <c r="A20" s="25">
        <v>13</v>
      </c>
      <c r="B20" s="78" t="s">
        <v>55</v>
      </c>
      <c r="C20" s="3"/>
      <c r="D20" s="2"/>
      <c r="E20" s="5"/>
      <c r="F20" s="3">
        <v>3</v>
      </c>
      <c r="G20" s="2">
        <v>2</v>
      </c>
      <c r="H20" s="6">
        <v>2</v>
      </c>
      <c r="I20" s="4"/>
      <c r="J20" s="2"/>
      <c r="K20" s="5"/>
      <c r="L20" s="4"/>
      <c r="M20" s="2"/>
      <c r="N20" s="5"/>
      <c r="O20" s="31">
        <f t="shared" si="0"/>
        <v>2.3333333333333335</v>
      </c>
    </row>
    <row r="21" spans="1:15" x14ac:dyDescent="0.2">
      <c r="A21" s="25">
        <v>14</v>
      </c>
      <c r="B21" s="76" t="s">
        <v>32</v>
      </c>
      <c r="C21" s="3">
        <v>11</v>
      </c>
      <c r="D21" s="2">
        <v>6</v>
      </c>
      <c r="E21" s="5">
        <v>3</v>
      </c>
      <c r="F21" s="3">
        <v>6</v>
      </c>
      <c r="G21" s="2">
        <v>4</v>
      </c>
      <c r="H21" s="6">
        <v>3</v>
      </c>
      <c r="I21" s="4">
        <v>11</v>
      </c>
      <c r="J21" s="2">
        <v>3</v>
      </c>
      <c r="K21" s="5">
        <v>2</v>
      </c>
      <c r="L21" s="4">
        <v>17</v>
      </c>
      <c r="M21" s="2">
        <v>3</v>
      </c>
      <c r="N21" s="5">
        <v>3</v>
      </c>
      <c r="O21" s="31">
        <f t="shared" si="0"/>
        <v>6</v>
      </c>
    </row>
    <row r="22" spans="1:15" x14ac:dyDescent="0.2">
      <c r="A22" s="25">
        <v>15</v>
      </c>
      <c r="B22" s="76" t="s">
        <v>25</v>
      </c>
      <c r="C22" s="3">
        <v>2</v>
      </c>
      <c r="D22" s="2">
        <v>2</v>
      </c>
      <c r="E22" s="5">
        <v>2</v>
      </c>
      <c r="F22" s="3">
        <v>2</v>
      </c>
      <c r="G22" s="2">
        <v>2</v>
      </c>
      <c r="H22" s="6">
        <v>1</v>
      </c>
      <c r="I22" s="4">
        <v>3</v>
      </c>
      <c r="J22" s="2">
        <v>2</v>
      </c>
      <c r="K22" s="5">
        <v>1</v>
      </c>
      <c r="L22" s="4">
        <v>2</v>
      </c>
      <c r="M22" s="2">
        <v>2</v>
      </c>
      <c r="N22" s="5">
        <v>2</v>
      </c>
      <c r="O22" s="31">
        <f t="shared" si="0"/>
        <v>1.9166666666666667</v>
      </c>
    </row>
    <row r="23" spans="1:15" x14ac:dyDescent="0.2">
      <c r="A23" s="25">
        <v>16</v>
      </c>
      <c r="B23" s="76" t="s">
        <v>33</v>
      </c>
      <c r="C23" s="3">
        <v>8</v>
      </c>
      <c r="D23" s="2">
        <v>50</v>
      </c>
      <c r="E23" s="5">
        <v>10</v>
      </c>
      <c r="F23" s="3">
        <v>14</v>
      </c>
      <c r="G23" s="2">
        <v>50</v>
      </c>
      <c r="H23" s="6">
        <v>7</v>
      </c>
      <c r="I23" s="4">
        <v>6</v>
      </c>
      <c r="J23" s="2">
        <v>50</v>
      </c>
      <c r="K23" s="5">
        <v>10</v>
      </c>
      <c r="L23" s="4">
        <v>10</v>
      </c>
      <c r="M23" s="2">
        <v>40</v>
      </c>
      <c r="N23" s="5">
        <v>8</v>
      </c>
      <c r="O23" s="31">
        <f t="shared" si="0"/>
        <v>21.916666666666668</v>
      </c>
    </row>
    <row r="24" spans="1:15" x14ac:dyDescent="0.2">
      <c r="A24" s="25">
        <v>17</v>
      </c>
      <c r="B24" s="76" t="s">
        <v>26</v>
      </c>
      <c r="C24" s="3">
        <v>2</v>
      </c>
      <c r="D24" s="2">
        <v>2</v>
      </c>
      <c r="E24" s="5">
        <v>2</v>
      </c>
      <c r="F24" s="3">
        <v>2</v>
      </c>
      <c r="G24" s="2">
        <v>1</v>
      </c>
      <c r="H24" s="6">
        <v>1</v>
      </c>
      <c r="I24" s="4">
        <v>2</v>
      </c>
      <c r="J24" s="2">
        <v>2</v>
      </c>
      <c r="K24" s="5">
        <v>1</v>
      </c>
      <c r="L24" s="4"/>
      <c r="M24" s="2"/>
      <c r="N24" s="5"/>
      <c r="O24" s="31">
        <f t="shared" si="0"/>
        <v>1.6666666666666667</v>
      </c>
    </row>
    <row r="25" spans="1:15" x14ac:dyDescent="0.2">
      <c r="A25" s="25">
        <v>18</v>
      </c>
      <c r="B25" s="76" t="s">
        <v>27</v>
      </c>
      <c r="C25" s="3">
        <v>2</v>
      </c>
      <c r="D25" s="2">
        <v>1</v>
      </c>
      <c r="E25" s="5">
        <v>2</v>
      </c>
      <c r="F25" s="3">
        <v>2</v>
      </c>
      <c r="G25" s="2">
        <v>1</v>
      </c>
      <c r="H25" s="6">
        <v>2</v>
      </c>
      <c r="I25" s="4">
        <v>2</v>
      </c>
      <c r="J25" s="2">
        <v>1</v>
      </c>
      <c r="K25" s="5">
        <v>1</v>
      </c>
      <c r="L25" s="4">
        <v>2</v>
      </c>
      <c r="M25" s="2">
        <v>1</v>
      </c>
      <c r="N25" s="5">
        <v>2</v>
      </c>
      <c r="O25" s="31">
        <f t="shared" si="0"/>
        <v>1.5833333333333333</v>
      </c>
    </row>
    <row r="26" spans="1:15" x14ac:dyDescent="0.2">
      <c r="A26" s="25">
        <v>19</v>
      </c>
      <c r="B26" s="27" t="s">
        <v>57</v>
      </c>
      <c r="C26" s="3"/>
      <c r="D26" s="2"/>
      <c r="E26" s="5"/>
      <c r="F26" s="3"/>
      <c r="G26" s="2"/>
      <c r="H26" s="6"/>
      <c r="I26" s="4"/>
      <c r="J26" s="2"/>
      <c r="K26" s="5"/>
      <c r="L26" s="4"/>
      <c r="M26" s="2"/>
      <c r="N26" s="5"/>
      <c r="O26" s="31" t="e">
        <f t="shared" si="0"/>
        <v>#DIV/0!</v>
      </c>
    </row>
    <row r="27" spans="1:15" x14ac:dyDescent="0.2">
      <c r="A27" s="25">
        <v>20</v>
      </c>
      <c r="B27" s="14" t="s">
        <v>58</v>
      </c>
      <c r="C27" s="3">
        <v>4</v>
      </c>
      <c r="D27" s="2">
        <v>2</v>
      </c>
      <c r="E27" s="5">
        <v>2</v>
      </c>
      <c r="F27" s="3"/>
      <c r="G27" s="2"/>
      <c r="H27" s="6"/>
      <c r="I27" s="4"/>
      <c r="J27" s="2"/>
      <c r="K27" s="5"/>
      <c r="L27" s="4"/>
      <c r="M27" s="2"/>
      <c r="N27" s="5"/>
      <c r="O27" s="31">
        <f t="shared" si="0"/>
        <v>2.6666666666666665</v>
      </c>
    </row>
    <row r="28" spans="1:15" x14ac:dyDescent="0.2">
      <c r="A28" s="25">
        <v>21</v>
      </c>
      <c r="B28" s="27" t="s">
        <v>59</v>
      </c>
      <c r="C28" s="3">
        <v>4</v>
      </c>
      <c r="D28" s="2">
        <v>2</v>
      </c>
      <c r="E28" s="5">
        <v>1</v>
      </c>
      <c r="F28" s="3">
        <v>2</v>
      </c>
      <c r="G28" s="2">
        <v>2</v>
      </c>
      <c r="H28" s="6">
        <v>2</v>
      </c>
      <c r="I28" s="4">
        <v>2</v>
      </c>
      <c r="J28" s="2">
        <v>2</v>
      </c>
      <c r="K28" s="5">
        <v>2</v>
      </c>
      <c r="L28" s="4"/>
      <c r="M28" s="2"/>
      <c r="N28" s="5"/>
      <c r="O28" s="31">
        <f t="shared" si="0"/>
        <v>2.1111111111111112</v>
      </c>
    </row>
    <row r="29" spans="1:15" x14ac:dyDescent="0.2">
      <c r="A29" s="25">
        <v>22</v>
      </c>
      <c r="B29" s="76" t="s">
        <v>41</v>
      </c>
      <c r="C29" s="3">
        <v>5</v>
      </c>
      <c r="D29" s="3">
        <v>2</v>
      </c>
      <c r="E29" s="5">
        <v>3</v>
      </c>
      <c r="F29" s="3">
        <v>5</v>
      </c>
      <c r="G29" s="3">
        <v>2</v>
      </c>
      <c r="H29" s="13">
        <v>2</v>
      </c>
      <c r="I29" s="4">
        <v>3</v>
      </c>
      <c r="J29" s="3">
        <v>3</v>
      </c>
      <c r="K29" s="13">
        <v>2</v>
      </c>
      <c r="L29" s="4">
        <v>16</v>
      </c>
      <c r="M29" s="3">
        <v>5</v>
      </c>
      <c r="N29" s="28">
        <v>2</v>
      </c>
      <c r="O29" s="31">
        <f t="shared" si="0"/>
        <v>4.166666666666667</v>
      </c>
    </row>
    <row r="30" spans="1:15" x14ac:dyDescent="0.2">
      <c r="A30" s="25">
        <v>23</v>
      </c>
      <c r="B30" s="76" t="s">
        <v>42</v>
      </c>
      <c r="C30" s="3">
        <v>4</v>
      </c>
      <c r="D30" s="3">
        <v>5</v>
      </c>
      <c r="E30" s="5">
        <v>2</v>
      </c>
      <c r="F30" s="3"/>
      <c r="G30" s="3"/>
      <c r="H30" s="13"/>
      <c r="I30" s="4">
        <v>5</v>
      </c>
      <c r="J30" s="3">
        <v>3</v>
      </c>
      <c r="K30" s="13">
        <v>3</v>
      </c>
      <c r="L30" s="4"/>
      <c r="M30" s="3"/>
      <c r="N30" s="28"/>
      <c r="O30" s="31">
        <f t="shared" si="0"/>
        <v>3.6666666666666665</v>
      </c>
    </row>
    <row r="31" spans="1:15" x14ac:dyDescent="0.2">
      <c r="A31" s="25">
        <v>24</v>
      </c>
      <c r="B31" s="76" t="s">
        <v>28</v>
      </c>
      <c r="C31" s="3">
        <v>2</v>
      </c>
      <c r="D31" s="3">
        <v>3</v>
      </c>
      <c r="E31" s="5">
        <v>1</v>
      </c>
      <c r="F31" s="3">
        <v>2</v>
      </c>
      <c r="G31" s="3">
        <v>2</v>
      </c>
      <c r="H31" s="13">
        <v>2</v>
      </c>
      <c r="I31" s="4"/>
      <c r="J31" s="3"/>
      <c r="K31" s="13"/>
      <c r="L31" s="4"/>
      <c r="M31" s="3"/>
      <c r="N31" s="28"/>
      <c r="O31" s="31">
        <f t="shared" si="0"/>
        <v>2</v>
      </c>
    </row>
    <row r="32" spans="1:15" x14ac:dyDescent="0.2">
      <c r="A32" s="25">
        <v>25</v>
      </c>
      <c r="B32" s="14" t="s">
        <v>56</v>
      </c>
      <c r="C32" s="3"/>
      <c r="D32" s="3"/>
      <c r="E32" s="5"/>
      <c r="F32" s="3"/>
      <c r="G32" s="3"/>
      <c r="H32" s="13"/>
      <c r="I32" s="4"/>
      <c r="J32" s="3"/>
      <c r="K32" s="13"/>
      <c r="L32" s="4"/>
      <c r="M32" s="3"/>
      <c r="N32" s="28"/>
      <c r="O32" s="31" t="e">
        <f t="shared" si="0"/>
        <v>#DIV/0!</v>
      </c>
    </row>
    <row r="33" spans="1:15" x14ac:dyDescent="0.2">
      <c r="A33" s="25">
        <v>26</v>
      </c>
      <c r="B33" s="27" t="s">
        <v>48</v>
      </c>
      <c r="C33" s="3">
        <v>3</v>
      </c>
      <c r="D33" s="3">
        <v>2</v>
      </c>
      <c r="E33" s="5">
        <v>2</v>
      </c>
      <c r="F33" s="3">
        <v>2</v>
      </c>
      <c r="G33" s="3">
        <v>2</v>
      </c>
      <c r="H33" s="13">
        <v>2</v>
      </c>
      <c r="I33" s="4"/>
      <c r="J33" s="3"/>
      <c r="K33" s="13"/>
      <c r="L33" s="4">
        <v>3</v>
      </c>
      <c r="M33" s="3">
        <v>2</v>
      </c>
      <c r="N33" s="28">
        <v>1</v>
      </c>
      <c r="O33" s="31">
        <f t="shared" si="0"/>
        <v>2.1111111111111112</v>
      </c>
    </row>
    <row r="34" spans="1:15" x14ac:dyDescent="0.2">
      <c r="A34" s="25">
        <v>27</v>
      </c>
      <c r="B34" s="27" t="s">
        <v>47</v>
      </c>
      <c r="C34" s="3">
        <v>2</v>
      </c>
      <c r="D34" s="3">
        <v>1</v>
      </c>
      <c r="E34" s="5">
        <v>1</v>
      </c>
      <c r="F34" s="3">
        <v>3</v>
      </c>
      <c r="G34" s="3">
        <v>1</v>
      </c>
      <c r="H34" s="13">
        <v>1</v>
      </c>
      <c r="I34" s="4"/>
      <c r="J34" s="3"/>
      <c r="K34" s="13"/>
      <c r="L34" s="4">
        <v>2</v>
      </c>
      <c r="M34" s="3">
        <v>1</v>
      </c>
      <c r="N34" s="28">
        <v>2</v>
      </c>
      <c r="O34" s="31">
        <f t="shared" si="0"/>
        <v>1.5555555555555556</v>
      </c>
    </row>
    <row r="35" spans="1:15" x14ac:dyDescent="0.2">
      <c r="A35" s="25">
        <v>35</v>
      </c>
      <c r="B35" s="14"/>
      <c r="C35" s="3"/>
      <c r="D35" s="3"/>
      <c r="E35" s="5"/>
      <c r="F35" s="3"/>
      <c r="G35" s="3"/>
      <c r="H35" s="13"/>
      <c r="I35" s="4"/>
      <c r="J35" s="3"/>
      <c r="K35" s="13"/>
      <c r="L35" s="4"/>
      <c r="M35" s="3"/>
      <c r="N35" s="28"/>
      <c r="O35" s="31" t="e">
        <f t="shared" si="0"/>
        <v>#DIV/0!</v>
      </c>
    </row>
    <row r="36" spans="1:15" x14ac:dyDescent="0.2">
      <c r="A36" s="25">
        <v>36</v>
      </c>
      <c r="B36" s="14"/>
      <c r="C36" s="3"/>
      <c r="D36" s="3"/>
      <c r="E36" s="5"/>
      <c r="F36" s="3"/>
      <c r="G36" s="3"/>
      <c r="H36" s="13"/>
      <c r="I36" s="4"/>
      <c r="J36" s="3"/>
      <c r="K36" s="13"/>
      <c r="L36" s="4"/>
      <c r="M36" s="3"/>
      <c r="N36" s="28"/>
      <c r="O36" s="31" t="e">
        <f t="shared" si="0"/>
        <v>#DIV/0!</v>
      </c>
    </row>
    <row r="37" spans="1:15" x14ac:dyDescent="0.2">
      <c r="A37" s="25">
        <v>37</v>
      </c>
      <c r="B37" s="14"/>
      <c r="C37" s="3"/>
      <c r="D37" s="3"/>
      <c r="E37" s="5"/>
      <c r="F37" s="3"/>
      <c r="G37" s="3"/>
      <c r="H37" s="13"/>
      <c r="I37" s="4"/>
      <c r="J37" s="3"/>
      <c r="K37" s="13"/>
      <c r="L37" s="4"/>
      <c r="M37" s="3"/>
      <c r="N37" s="28"/>
      <c r="O37" s="31" t="e">
        <f t="shared" si="0"/>
        <v>#DIV/0!</v>
      </c>
    </row>
    <row r="38" spans="1:15" x14ac:dyDescent="0.2">
      <c r="A38" s="25">
        <v>38</v>
      </c>
      <c r="B38" s="14"/>
      <c r="C38" s="3"/>
      <c r="D38" s="3"/>
      <c r="E38" s="5"/>
      <c r="F38" s="3"/>
      <c r="G38" s="3"/>
      <c r="H38" s="13"/>
      <c r="I38" s="4"/>
      <c r="J38" s="3"/>
      <c r="K38" s="13"/>
      <c r="L38" s="4"/>
      <c r="M38" s="3"/>
      <c r="N38" s="28"/>
      <c r="O38" s="31" t="e">
        <f t="shared" si="0"/>
        <v>#DIV/0!</v>
      </c>
    </row>
    <row r="39" spans="1:15" x14ac:dyDescent="0.2">
      <c r="A39" s="25">
        <v>39</v>
      </c>
      <c r="B39" s="14"/>
      <c r="C39" s="3"/>
      <c r="D39" s="3"/>
      <c r="E39" s="5"/>
      <c r="F39" s="3"/>
      <c r="G39" s="3"/>
      <c r="H39" s="13"/>
      <c r="I39" s="4"/>
      <c r="J39" s="3"/>
      <c r="K39" s="13"/>
      <c r="L39" s="4"/>
      <c r="M39" s="3"/>
      <c r="N39" s="28"/>
      <c r="O39" s="31" t="e">
        <f t="shared" si="0"/>
        <v>#DIV/0!</v>
      </c>
    </row>
    <row r="40" spans="1:15" x14ac:dyDescent="0.2">
      <c r="A40" s="25">
        <v>40</v>
      </c>
      <c r="B40" s="14"/>
      <c r="C40" s="3"/>
      <c r="D40" s="3"/>
      <c r="E40" s="5"/>
      <c r="F40" s="3"/>
      <c r="G40" s="3"/>
      <c r="H40" s="13"/>
      <c r="I40" s="4"/>
      <c r="J40" s="3"/>
      <c r="K40" s="13"/>
      <c r="L40" s="4"/>
      <c r="M40" s="3"/>
      <c r="N40" s="28"/>
      <c r="O40" s="31" t="e">
        <f t="shared" si="0"/>
        <v>#DIV/0!</v>
      </c>
    </row>
    <row r="41" spans="1:15" x14ac:dyDescent="0.2">
      <c r="A41" s="25">
        <v>41</v>
      </c>
      <c r="B41" s="14"/>
      <c r="C41" s="3"/>
      <c r="D41" s="3"/>
      <c r="E41" s="5"/>
      <c r="F41" s="3"/>
      <c r="G41" s="3"/>
      <c r="H41" s="13"/>
      <c r="I41" s="4"/>
      <c r="J41" s="3"/>
      <c r="K41" s="13"/>
      <c r="L41" s="4"/>
      <c r="M41" s="3"/>
      <c r="N41" s="28"/>
      <c r="O41" s="31" t="e">
        <f t="shared" si="0"/>
        <v>#DIV/0!</v>
      </c>
    </row>
    <row r="42" spans="1:15" x14ac:dyDescent="0.2">
      <c r="A42" s="25">
        <v>42</v>
      </c>
      <c r="B42" s="14"/>
      <c r="C42" s="3"/>
      <c r="D42" s="3"/>
      <c r="E42" s="5"/>
      <c r="F42" s="3"/>
      <c r="G42" s="3"/>
      <c r="H42" s="13"/>
      <c r="I42" s="4"/>
      <c r="J42" s="3"/>
      <c r="K42" s="13"/>
      <c r="L42" s="4"/>
      <c r="M42" s="3"/>
      <c r="N42" s="28"/>
      <c r="O42" s="31" t="e">
        <f t="shared" si="0"/>
        <v>#DIV/0!</v>
      </c>
    </row>
    <row r="43" spans="1:15" x14ac:dyDescent="0.2">
      <c r="A43" s="25">
        <v>43</v>
      </c>
      <c r="B43" s="14"/>
      <c r="C43" s="3"/>
      <c r="D43" s="3"/>
      <c r="E43" s="5"/>
      <c r="F43" s="3"/>
      <c r="G43" s="3"/>
      <c r="H43" s="13"/>
      <c r="I43" s="4"/>
      <c r="J43" s="3"/>
      <c r="K43" s="13"/>
      <c r="L43" s="4"/>
      <c r="M43" s="3"/>
      <c r="N43" s="28"/>
      <c r="O43" s="31" t="e">
        <f t="shared" si="0"/>
        <v>#DIV/0!</v>
      </c>
    </row>
    <row r="44" spans="1:15" x14ac:dyDescent="0.2">
      <c r="A44" s="25">
        <v>44</v>
      </c>
      <c r="B44" s="14"/>
      <c r="C44" s="3"/>
      <c r="D44" s="3"/>
      <c r="E44" s="5"/>
      <c r="F44" s="3"/>
      <c r="G44" s="3"/>
      <c r="H44" s="13"/>
      <c r="I44" s="4"/>
      <c r="J44" s="3"/>
      <c r="K44" s="13"/>
      <c r="L44" s="4"/>
      <c r="M44" s="3"/>
      <c r="N44" s="28"/>
      <c r="O44" s="31" t="e">
        <f t="shared" si="0"/>
        <v>#DIV/0!</v>
      </c>
    </row>
    <row r="45" spans="1:15" x14ac:dyDescent="0.2">
      <c r="B45" s="7" t="s">
        <v>9</v>
      </c>
      <c r="C45" s="9">
        <f t="shared" ref="C45:N45" si="1">SUM(C8:C44)</f>
        <v>75</v>
      </c>
      <c r="D45" s="9">
        <f t="shared" si="1"/>
        <v>94</v>
      </c>
      <c r="E45" s="9">
        <f t="shared" si="1"/>
        <v>51</v>
      </c>
      <c r="F45" s="9">
        <f t="shared" si="1"/>
        <v>94</v>
      </c>
      <c r="G45" s="9">
        <f t="shared" si="1"/>
        <v>106</v>
      </c>
      <c r="H45" s="9">
        <f t="shared" si="1"/>
        <v>49</v>
      </c>
      <c r="I45" s="9">
        <f t="shared" si="1"/>
        <v>61</v>
      </c>
      <c r="J45" s="9">
        <f t="shared" si="1"/>
        <v>81</v>
      </c>
      <c r="K45" s="9">
        <f t="shared" si="1"/>
        <v>41</v>
      </c>
      <c r="L45" s="9">
        <f t="shared" si="1"/>
        <v>79</v>
      </c>
      <c r="M45" s="9">
        <f t="shared" si="1"/>
        <v>64</v>
      </c>
      <c r="N45" s="9">
        <f t="shared" si="1"/>
        <v>31</v>
      </c>
      <c r="O45" s="26"/>
    </row>
    <row r="46" spans="1:15" x14ac:dyDescent="0.2">
      <c r="B46" s="7" t="s">
        <v>10</v>
      </c>
      <c r="C46" s="9">
        <f>AVERAGE(C8:C44)</f>
        <v>3.75</v>
      </c>
      <c r="D46" s="9">
        <f t="shared" ref="D46:N46" si="2">AVERAGE(D8:D44)</f>
        <v>4.7</v>
      </c>
      <c r="E46" s="9">
        <f t="shared" si="2"/>
        <v>2.5499999999999998</v>
      </c>
      <c r="F46" s="9">
        <f t="shared" si="2"/>
        <v>4.2727272727272725</v>
      </c>
      <c r="G46" s="9">
        <f t="shared" si="2"/>
        <v>4.8181818181818183</v>
      </c>
      <c r="H46" s="9">
        <f t="shared" si="2"/>
        <v>2.2272727272727271</v>
      </c>
      <c r="I46" s="9">
        <f t="shared" si="2"/>
        <v>3.8125</v>
      </c>
      <c r="J46" s="9">
        <f t="shared" si="2"/>
        <v>5.0625</v>
      </c>
      <c r="K46" s="9">
        <f t="shared" si="2"/>
        <v>2.5625</v>
      </c>
      <c r="L46" s="9">
        <f t="shared" si="2"/>
        <v>6.583333333333333</v>
      </c>
      <c r="M46" s="9">
        <f t="shared" si="2"/>
        <v>5.333333333333333</v>
      </c>
      <c r="N46" s="9">
        <f t="shared" si="2"/>
        <v>2.5833333333333335</v>
      </c>
    </row>
    <row r="47" spans="1:15" x14ac:dyDescent="0.2">
      <c r="B47" s="29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</row>
    <row r="48" spans="1:15" x14ac:dyDescent="0.2">
      <c r="B48" s="102" t="s">
        <v>11</v>
      </c>
      <c r="C48" s="102"/>
      <c r="D48" s="106">
        <f>AVERAGE(C8:C44,F8:F44,I8:I44,L8:L44)</f>
        <v>4.4142857142857146</v>
      </c>
      <c r="E48" s="106"/>
      <c r="F48" s="30"/>
      <c r="G48" s="30"/>
      <c r="H48" s="30"/>
      <c r="I48" s="30"/>
      <c r="J48" s="30"/>
      <c r="K48" s="30"/>
      <c r="L48" s="30"/>
      <c r="M48" s="30"/>
      <c r="N48" s="30"/>
    </row>
    <row r="49" spans="2:14" x14ac:dyDescent="0.2">
      <c r="B49" s="102" t="s">
        <v>12</v>
      </c>
      <c r="C49" s="102"/>
      <c r="D49" s="106">
        <f>AVERAGE(G8:G44,D8:D44,J8:J44,M8:M44)</f>
        <v>4.9285714285714288</v>
      </c>
      <c r="E49" s="106"/>
      <c r="F49" s="8"/>
      <c r="G49" s="8"/>
      <c r="H49" s="8"/>
      <c r="I49" s="8"/>
      <c r="J49" s="8"/>
      <c r="K49" s="8"/>
      <c r="L49" s="8"/>
      <c r="M49" s="8"/>
      <c r="N49" s="8"/>
    </row>
    <row r="50" spans="2:14" x14ac:dyDescent="0.2">
      <c r="B50" s="102" t="s">
        <v>13</v>
      </c>
      <c r="C50" s="102"/>
      <c r="D50" s="106">
        <f>AVERAGE(E8:E44,H8:H44,K8:K44,N8:N44)</f>
        <v>2.4571428571428573</v>
      </c>
      <c r="E50" s="106"/>
    </row>
    <row r="51" spans="2:14" x14ac:dyDescent="0.2">
      <c r="D51" s="32"/>
      <c r="E51" s="32"/>
    </row>
  </sheetData>
  <sortState xmlns:xlrd2="http://schemas.microsoft.com/office/spreadsheetml/2017/richdata2" ref="B8:N34">
    <sortCondition ref="B8"/>
  </sortState>
  <mergeCells count="12">
    <mergeCell ref="A1:N2"/>
    <mergeCell ref="A4:N4"/>
    <mergeCell ref="C6:E6"/>
    <mergeCell ref="B50:C50"/>
    <mergeCell ref="D50:E50"/>
    <mergeCell ref="F6:H6"/>
    <mergeCell ref="I6:K6"/>
    <mergeCell ref="L6:N6"/>
    <mergeCell ref="B48:C48"/>
    <mergeCell ref="D48:E48"/>
    <mergeCell ref="B49:C49"/>
    <mergeCell ref="D49:E49"/>
  </mergeCells>
  <phoneticPr fontId="3" type="noConversion"/>
  <pageMargins left="0.78740157499999996" right="0.78740157499999996" top="0.984251969" bottom="0.984251969" header="0.4921259845" footer="0.492125984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59"/>
  <sheetViews>
    <sheetView zoomScale="90" zoomScaleNormal="90" workbookViewId="0">
      <selection activeCell="H11" sqref="H11"/>
    </sheetView>
  </sheetViews>
  <sheetFormatPr baseColWidth="10" defaultRowHeight="12.75" x14ac:dyDescent="0.2"/>
  <cols>
    <col min="1" max="1" width="3.5703125" customWidth="1"/>
    <col min="2" max="2" width="26" bestFit="1" customWidth="1"/>
    <col min="3" max="14" width="8.7109375" customWidth="1"/>
    <col min="15" max="15" width="8.7109375" style="8" customWidth="1"/>
  </cols>
  <sheetData>
    <row r="1" spans="1:15" ht="20.25" customHeight="1" x14ac:dyDescent="0.2">
      <c r="A1" s="92" t="str">
        <f>VIERGE!A1</f>
        <v>FICHE DE JONGLAGE U14F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4"/>
    </row>
    <row r="2" spans="1:15" ht="27.75" customHeight="1" thickBot="1" x14ac:dyDescent="0.25">
      <c r="A2" s="95"/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7"/>
    </row>
    <row r="3" spans="1:15" ht="5.25" customHeight="1" x14ac:dyDescent="0.2"/>
    <row r="4" spans="1:15" ht="15.75" x14ac:dyDescent="0.25">
      <c r="A4" s="98" t="s">
        <v>16</v>
      </c>
      <c r="B4" s="98"/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</row>
    <row r="5" spans="1:15" ht="4.5" customHeight="1" x14ac:dyDescent="0.2">
      <c r="B5" s="1"/>
      <c r="C5" s="1"/>
      <c r="D5" s="1"/>
    </row>
    <row r="6" spans="1:15" x14ac:dyDescent="0.2">
      <c r="C6" s="99" t="s">
        <v>5</v>
      </c>
      <c r="D6" s="100"/>
      <c r="E6" s="101"/>
      <c r="F6" s="104" t="s">
        <v>6</v>
      </c>
      <c r="G6" s="100"/>
      <c r="H6" s="105"/>
      <c r="I6" s="99" t="s">
        <v>7</v>
      </c>
      <c r="J6" s="100"/>
      <c r="K6" s="101"/>
      <c r="L6" s="99" t="s">
        <v>8</v>
      </c>
      <c r="M6" s="100"/>
      <c r="N6" s="101"/>
    </row>
    <row r="7" spans="1:15" x14ac:dyDescent="0.2">
      <c r="B7" s="23" t="s">
        <v>0</v>
      </c>
      <c r="C7" s="18" t="s">
        <v>1</v>
      </c>
      <c r="D7" s="19" t="s">
        <v>2</v>
      </c>
      <c r="E7" s="20" t="s">
        <v>3</v>
      </c>
      <c r="F7" s="21" t="s">
        <v>1</v>
      </c>
      <c r="G7" s="19" t="s">
        <v>2</v>
      </c>
      <c r="H7" s="22" t="s">
        <v>3</v>
      </c>
      <c r="I7" s="18" t="s">
        <v>4</v>
      </c>
      <c r="J7" s="19" t="s">
        <v>2</v>
      </c>
      <c r="K7" s="20" t="s">
        <v>3</v>
      </c>
      <c r="L7" s="18" t="s">
        <v>1</v>
      </c>
      <c r="M7" s="19" t="s">
        <v>2</v>
      </c>
      <c r="N7" s="20" t="s">
        <v>3</v>
      </c>
      <c r="O7" s="24"/>
    </row>
    <row r="8" spans="1:15" x14ac:dyDescent="0.2">
      <c r="A8" s="25">
        <v>1</v>
      </c>
      <c r="B8" s="80" t="s">
        <v>51</v>
      </c>
      <c r="C8" s="3">
        <v>5</v>
      </c>
      <c r="D8" s="2">
        <v>5</v>
      </c>
      <c r="E8" s="5">
        <v>2</v>
      </c>
      <c r="F8" s="3">
        <v>4</v>
      </c>
      <c r="G8" s="2">
        <v>3</v>
      </c>
      <c r="H8" s="6">
        <v>2</v>
      </c>
      <c r="I8" s="4">
        <v>6</v>
      </c>
      <c r="J8" s="2">
        <v>4</v>
      </c>
      <c r="K8" s="5">
        <v>3</v>
      </c>
      <c r="L8" s="4">
        <v>5</v>
      </c>
      <c r="M8" s="2">
        <v>5</v>
      </c>
      <c r="N8" s="6">
        <v>2</v>
      </c>
      <c r="O8" s="31">
        <f>AVERAGE(C8:N8)</f>
        <v>3.8333333333333335</v>
      </c>
    </row>
    <row r="9" spans="1:15" x14ac:dyDescent="0.2">
      <c r="A9" s="25">
        <v>2</v>
      </c>
      <c r="B9" s="74" t="s">
        <v>37</v>
      </c>
      <c r="C9" s="3">
        <v>3</v>
      </c>
      <c r="D9" s="2">
        <v>2</v>
      </c>
      <c r="E9" s="5">
        <v>3</v>
      </c>
      <c r="F9" s="3">
        <v>3</v>
      </c>
      <c r="G9" s="2">
        <v>2</v>
      </c>
      <c r="H9" s="6">
        <v>3</v>
      </c>
      <c r="I9" s="4">
        <v>3</v>
      </c>
      <c r="J9" s="2">
        <v>3</v>
      </c>
      <c r="K9" s="5">
        <v>3</v>
      </c>
      <c r="L9" s="4">
        <v>3</v>
      </c>
      <c r="M9" s="2">
        <v>2</v>
      </c>
      <c r="N9" s="5">
        <v>3</v>
      </c>
      <c r="O9" s="31">
        <f t="shared" ref="O9:O53" si="0">AVERAGE(C9:N9)</f>
        <v>2.75</v>
      </c>
    </row>
    <row r="10" spans="1:15" x14ac:dyDescent="0.2">
      <c r="A10" s="25">
        <v>3</v>
      </c>
      <c r="B10" s="78" t="s">
        <v>54</v>
      </c>
      <c r="C10" s="3"/>
      <c r="D10" s="2"/>
      <c r="E10" s="5"/>
      <c r="F10" s="3"/>
      <c r="G10" s="2"/>
      <c r="H10" s="6"/>
      <c r="I10" s="4"/>
      <c r="J10" s="2"/>
      <c r="K10" s="5"/>
      <c r="L10" s="4"/>
      <c r="M10" s="2"/>
      <c r="N10" s="5"/>
      <c r="O10" s="31" t="e">
        <f t="shared" si="0"/>
        <v>#DIV/0!</v>
      </c>
    </row>
    <row r="11" spans="1:15" x14ac:dyDescent="0.2">
      <c r="A11" s="25">
        <v>4</v>
      </c>
      <c r="B11" s="74" t="s">
        <v>29</v>
      </c>
      <c r="C11" s="3"/>
      <c r="D11" s="2"/>
      <c r="E11" s="5"/>
      <c r="F11" s="3">
        <v>15</v>
      </c>
      <c r="G11" s="2">
        <v>3</v>
      </c>
      <c r="H11" s="6">
        <v>4</v>
      </c>
      <c r="I11" s="4">
        <v>14</v>
      </c>
      <c r="J11" s="2">
        <v>3</v>
      </c>
      <c r="K11" s="5">
        <v>3</v>
      </c>
      <c r="L11" s="4"/>
      <c r="M11" s="2"/>
      <c r="N11" s="5"/>
      <c r="O11" s="31">
        <f t="shared" si="0"/>
        <v>7</v>
      </c>
    </row>
    <row r="12" spans="1:15" x14ac:dyDescent="0.2">
      <c r="A12" s="25">
        <v>5</v>
      </c>
      <c r="B12" s="78" t="s">
        <v>46</v>
      </c>
      <c r="C12" s="3">
        <v>2</v>
      </c>
      <c r="D12" s="2">
        <v>2</v>
      </c>
      <c r="E12" s="5">
        <v>2</v>
      </c>
      <c r="F12" s="3">
        <v>2</v>
      </c>
      <c r="G12" s="2">
        <v>2</v>
      </c>
      <c r="H12" s="6">
        <v>2</v>
      </c>
      <c r="I12" s="4">
        <v>2</v>
      </c>
      <c r="J12" s="2">
        <v>2</v>
      </c>
      <c r="K12" s="5">
        <v>2</v>
      </c>
      <c r="L12" s="4">
        <v>3</v>
      </c>
      <c r="M12" s="2">
        <v>2</v>
      </c>
      <c r="N12" s="5">
        <v>2</v>
      </c>
      <c r="O12" s="31">
        <f t="shared" si="0"/>
        <v>2.0833333333333335</v>
      </c>
    </row>
    <row r="13" spans="1:15" x14ac:dyDescent="0.2">
      <c r="A13" s="25">
        <v>6</v>
      </c>
      <c r="B13" s="75" t="s">
        <v>53</v>
      </c>
      <c r="C13" s="3"/>
      <c r="D13" s="2"/>
      <c r="E13" s="5"/>
      <c r="F13" s="3">
        <v>2</v>
      </c>
      <c r="G13" s="2">
        <v>2</v>
      </c>
      <c r="H13" s="6">
        <v>1</v>
      </c>
      <c r="I13" s="4">
        <v>3</v>
      </c>
      <c r="J13" s="2">
        <v>3</v>
      </c>
      <c r="K13" s="5">
        <v>2</v>
      </c>
      <c r="L13" s="4"/>
      <c r="M13" s="2"/>
      <c r="N13" s="5"/>
      <c r="O13" s="31">
        <f t="shared" si="0"/>
        <v>2.1666666666666665</v>
      </c>
    </row>
    <row r="14" spans="1:15" x14ac:dyDescent="0.2">
      <c r="A14" s="25">
        <v>7</v>
      </c>
      <c r="B14" s="78" t="s">
        <v>49</v>
      </c>
      <c r="C14" s="3">
        <v>3</v>
      </c>
      <c r="D14" s="2">
        <v>3</v>
      </c>
      <c r="E14" s="5">
        <v>3</v>
      </c>
      <c r="F14" s="3">
        <v>2</v>
      </c>
      <c r="G14" s="2">
        <v>2</v>
      </c>
      <c r="H14" s="6">
        <v>3</v>
      </c>
      <c r="I14" s="4">
        <v>2</v>
      </c>
      <c r="J14" s="2">
        <v>2</v>
      </c>
      <c r="K14" s="5">
        <v>3</v>
      </c>
      <c r="L14" s="4">
        <v>3</v>
      </c>
      <c r="M14" s="2">
        <v>3</v>
      </c>
      <c r="N14" s="5">
        <v>3</v>
      </c>
      <c r="O14" s="31">
        <f t="shared" si="0"/>
        <v>2.6666666666666665</v>
      </c>
    </row>
    <row r="15" spans="1:15" x14ac:dyDescent="0.2">
      <c r="A15" s="25">
        <v>8</v>
      </c>
      <c r="B15" s="74" t="s">
        <v>30</v>
      </c>
      <c r="C15" s="3">
        <v>4</v>
      </c>
      <c r="D15" s="2">
        <v>14</v>
      </c>
      <c r="E15" s="5">
        <v>4</v>
      </c>
      <c r="F15" s="3">
        <v>6</v>
      </c>
      <c r="G15" s="2">
        <v>16</v>
      </c>
      <c r="H15" s="6">
        <v>2</v>
      </c>
      <c r="I15" s="4"/>
      <c r="J15" s="2"/>
      <c r="K15" s="5"/>
      <c r="L15" s="4">
        <v>4</v>
      </c>
      <c r="M15" s="2">
        <v>14</v>
      </c>
      <c r="N15" s="5">
        <v>4</v>
      </c>
      <c r="O15" s="31">
        <f t="shared" si="0"/>
        <v>7.5555555555555554</v>
      </c>
    </row>
    <row r="16" spans="1:15" x14ac:dyDescent="0.2">
      <c r="A16" s="25">
        <v>9</v>
      </c>
      <c r="B16" s="77" t="s">
        <v>50</v>
      </c>
      <c r="C16" s="3">
        <v>3</v>
      </c>
      <c r="D16" s="2">
        <v>2</v>
      </c>
      <c r="E16" s="5">
        <v>2</v>
      </c>
      <c r="F16" s="3"/>
      <c r="G16" s="2"/>
      <c r="H16" s="6"/>
      <c r="I16" s="4">
        <v>3</v>
      </c>
      <c r="J16" s="2">
        <v>2</v>
      </c>
      <c r="K16" s="5">
        <v>2</v>
      </c>
      <c r="L16" s="4">
        <v>3</v>
      </c>
      <c r="M16" s="2">
        <v>2</v>
      </c>
      <c r="N16" s="5">
        <v>2</v>
      </c>
      <c r="O16" s="31">
        <f t="shared" si="0"/>
        <v>2.3333333333333335</v>
      </c>
    </row>
    <row r="17" spans="1:15" x14ac:dyDescent="0.2">
      <c r="A17" s="25">
        <v>10</v>
      </c>
      <c r="B17" s="75" t="s">
        <v>52</v>
      </c>
      <c r="C17" s="3"/>
      <c r="D17" s="2"/>
      <c r="E17" s="5"/>
      <c r="F17" s="3"/>
      <c r="G17" s="2"/>
      <c r="H17" s="6"/>
      <c r="I17" s="4"/>
      <c r="J17" s="2"/>
      <c r="K17" s="5"/>
      <c r="L17" s="4"/>
      <c r="M17" s="2"/>
      <c r="N17" s="5"/>
      <c r="O17" s="31" t="e">
        <f t="shared" si="0"/>
        <v>#DIV/0!</v>
      </c>
    </row>
    <row r="18" spans="1:15" x14ac:dyDescent="0.2">
      <c r="A18" s="25">
        <v>11</v>
      </c>
      <c r="B18" s="74" t="s">
        <v>36</v>
      </c>
      <c r="C18" s="3">
        <v>5</v>
      </c>
      <c r="D18" s="2">
        <v>3</v>
      </c>
      <c r="E18" s="5">
        <v>3</v>
      </c>
      <c r="F18" s="3">
        <v>4</v>
      </c>
      <c r="G18" s="2">
        <v>3</v>
      </c>
      <c r="H18" s="6">
        <v>2</v>
      </c>
      <c r="I18" s="4">
        <v>5</v>
      </c>
      <c r="J18" s="2">
        <v>3</v>
      </c>
      <c r="K18" s="5">
        <v>2</v>
      </c>
      <c r="L18" s="4">
        <v>5</v>
      </c>
      <c r="M18" s="2">
        <v>3</v>
      </c>
      <c r="N18" s="5">
        <v>3</v>
      </c>
      <c r="O18" s="31">
        <f t="shared" si="0"/>
        <v>3.4166666666666665</v>
      </c>
    </row>
    <row r="19" spans="1:15" x14ac:dyDescent="0.2">
      <c r="A19" s="25">
        <v>12</v>
      </c>
      <c r="B19" s="74" t="s">
        <v>31</v>
      </c>
      <c r="C19" s="3">
        <v>5</v>
      </c>
      <c r="D19" s="2">
        <v>3</v>
      </c>
      <c r="E19" s="5">
        <v>3</v>
      </c>
      <c r="F19" s="3">
        <v>4</v>
      </c>
      <c r="G19" s="2">
        <v>2</v>
      </c>
      <c r="H19" s="6">
        <v>3</v>
      </c>
      <c r="I19" s="4">
        <v>4</v>
      </c>
      <c r="J19" s="2">
        <v>2</v>
      </c>
      <c r="K19" s="5">
        <v>3</v>
      </c>
      <c r="L19" s="4">
        <v>5</v>
      </c>
      <c r="M19" s="2">
        <v>3</v>
      </c>
      <c r="N19" s="5">
        <v>3</v>
      </c>
      <c r="O19" s="31">
        <f t="shared" si="0"/>
        <v>3.3333333333333335</v>
      </c>
    </row>
    <row r="20" spans="1:15" x14ac:dyDescent="0.2">
      <c r="A20" s="25">
        <v>13</v>
      </c>
      <c r="B20" s="78" t="s">
        <v>55</v>
      </c>
      <c r="C20" s="3"/>
      <c r="D20" s="2"/>
      <c r="E20" s="5"/>
      <c r="F20" s="3">
        <v>3</v>
      </c>
      <c r="G20" s="2">
        <v>3</v>
      </c>
      <c r="H20" s="6">
        <v>2</v>
      </c>
      <c r="I20" s="4"/>
      <c r="J20" s="2"/>
      <c r="K20" s="5"/>
      <c r="L20" s="4"/>
      <c r="M20" s="2"/>
      <c r="N20" s="5"/>
      <c r="O20" s="31">
        <f t="shared" si="0"/>
        <v>2.6666666666666665</v>
      </c>
    </row>
    <row r="21" spans="1:15" x14ac:dyDescent="0.2">
      <c r="A21" s="25">
        <v>14</v>
      </c>
      <c r="B21" s="76" t="s">
        <v>32</v>
      </c>
      <c r="C21" s="3"/>
      <c r="D21" s="2"/>
      <c r="E21" s="5"/>
      <c r="F21" s="3">
        <v>11</v>
      </c>
      <c r="G21" s="2">
        <v>5</v>
      </c>
      <c r="H21" s="6">
        <v>4</v>
      </c>
      <c r="I21" s="4">
        <v>18</v>
      </c>
      <c r="J21" s="2">
        <v>3</v>
      </c>
      <c r="K21" s="5">
        <v>4</v>
      </c>
      <c r="L21" s="4"/>
      <c r="M21" s="2"/>
      <c r="N21" s="5"/>
      <c r="O21" s="31">
        <f t="shared" si="0"/>
        <v>7.5</v>
      </c>
    </row>
    <row r="22" spans="1:15" x14ac:dyDescent="0.2">
      <c r="A22" s="25">
        <v>15</v>
      </c>
      <c r="B22" s="76" t="s">
        <v>25</v>
      </c>
      <c r="C22" s="3">
        <v>3</v>
      </c>
      <c r="D22" s="2">
        <v>2</v>
      </c>
      <c r="E22" s="5">
        <v>2</v>
      </c>
      <c r="F22" s="3">
        <v>3</v>
      </c>
      <c r="G22" s="2">
        <v>2</v>
      </c>
      <c r="H22" s="6">
        <v>5</v>
      </c>
      <c r="I22" s="4"/>
      <c r="J22" s="2"/>
      <c r="K22" s="5"/>
      <c r="L22" s="4">
        <v>3</v>
      </c>
      <c r="M22" s="2">
        <v>2</v>
      </c>
      <c r="N22" s="5">
        <v>2</v>
      </c>
      <c r="O22" s="31">
        <f t="shared" si="0"/>
        <v>2.6666666666666665</v>
      </c>
    </row>
    <row r="23" spans="1:15" x14ac:dyDescent="0.2">
      <c r="A23" s="25">
        <v>16</v>
      </c>
      <c r="B23" s="76" t="s">
        <v>33</v>
      </c>
      <c r="C23" s="3">
        <v>8</v>
      </c>
      <c r="D23" s="2">
        <v>50</v>
      </c>
      <c r="E23" s="5">
        <v>5</v>
      </c>
      <c r="F23" s="3">
        <v>11</v>
      </c>
      <c r="G23" s="2">
        <v>38</v>
      </c>
      <c r="H23" s="6">
        <v>3</v>
      </c>
      <c r="I23" s="4">
        <v>12</v>
      </c>
      <c r="J23" s="2">
        <v>50</v>
      </c>
      <c r="K23" s="5">
        <v>5</v>
      </c>
      <c r="L23" s="4">
        <v>8</v>
      </c>
      <c r="M23" s="2">
        <v>50</v>
      </c>
      <c r="N23" s="5">
        <v>5</v>
      </c>
      <c r="O23" s="31">
        <f t="shared" si="0"/>
        <v>20.416666666666668</v>
      </c>
    </row>
    <row r="24" spans="1:15" x14ac:dyDescent="0.2">
      <c r="A24" s="25">
        <v>17</v>
      </c>
      <c r="B24" s="76" t="s">
        <v>26</v>
      </c>
      <c r="C24" s="3">
        <v>3</v>
      </c>
      <c r="D24" s="2">
        <v>3</v>
      </c>
      <c r="E24" s="5">
        <v>2</v>
      </c>
      <c r="F24" s="3">
        <v>3</v>
      </c>
      <c r="G24" s="2">
        <v>2</v>
      </c>
      <c r="H24" s="6">
        <v>2</v>
      </c>
      <c r="I24" s="4">
        <v>3</v>
      </c>
      <c r="J24" s="2">
        <v>2</v>
      </c>
      <c r="K24" s="5">
        <v>2</v>
      </c>
      <c r="L24" s="4">
        <v>3</v>
      </c>
      <c r="M24" s="2">
        <v>3</v>
      </c>
      <c r="N24" s="5">
        <v>2</v>
      </c>
      <c r="O24" s="31">
        <f t="shared" si="0"/>
        <v>2.5</v>
      </c>
    </row>
    <row r="25" spans="1:15" x14ac:dyDescent="0.2">
      <c r="A25" s="25">
        <v>18</v>
      </c>
      <c r="B25" s="76" t="s">
        <v>27</v>
      </c>
      <c r="C25" s="3">
        <v>3</v>
      </c>
      <c r="D25" s="2">
        <v>2</v>
      </c>
      <c r="E25" s="5">
        <v>3</v>
      </c>
      <c r="F25" s="3">
        <v>2</v>
      </c>
      <c r="G25" s="2">
        <v>2</v>
      </c>
      <c r="H25" s="6">
        <v>3</v>
      </c>
      <c r="I25" s="4">
        <v>2</v>
      </c>
      <c r="J25" s="2">
        <v>2</v>
      </c>
      <c r="K25" s="5">
        <v>2</v>
      </c>
      <c r="L25" s="4">
        <v>3</v>
      </c>
      <c r="M25" s="2">
        <v>2</v>
      </c>
      <c r="N25" s="5">
        <v>3</v>
      </c>
      <c r="O25" s="31">
        <f t="shared" si="0"/>
        <v>2.4166666666666665</v>
      </c>
    </row>
    <row r="26" spans="1:15" x14ac:dyDescent="0.2">
      <c r="A26" s="25">
        <v>19</v>
      </c>
      <c r="B26" s="27" t="s">
        <v>57</v>
      </c>
      <c r="C26" s="3"/>
      <c r="D26" s="2"/>
      <c r="E26" s="5"/>
      <c r="F26" s="3">
        <v>3</v>
      </c>
      <c r="G26" s="2">
        <v>2</v>
      </c>
      <c r="H26" s="6">
        <v>2</v>
      </c>
      <c r="I26" s="4"/>
      <c r="J26" s="2"/>
      <c r="K26" s="5"/>
      <c r="L26" s="4"/>
      <c r="M26" s="2"/>
      <c r="N26" s="5"/>
      <c r="O26" s="31">
        <f t="shared" si="0"/>
        <v>2.3333333333333335</v>
      </c>
    </row>
    <row r="27" spans="1:15" x14ac:dyDescent="0.2">
      <c r="A27" s="25">
        <v>20</v>
      </c>
      <c r="B27" s="14" t="s">
        <v>58</v>
      </c>
      <c r="C27" s="3">
        <v>2</v>
      </c>
      <c r="D27" s="2">
        <v>2</v>
      </c>
      <c r="E27" s="5">
        <v>2</v>
      </c>
      <c r="F27" s="3"/>
      <c r="G27" s="2"/>
      <c r="H27" s="6"/>
      <c r="I27" s="4"/>
      <c r="J27" s="2"/>
      <c r="K27" s="5"/>
      <c r="L27" s="4">
        <v>2</v>
      </c>
      <c r="M27" s="2">
        <v>2</v>
      </c>
      <c r="N27" s="5">
        <v>2</v>
      </c>
      <c r="O27" s="31">
        <f t="shared" si="0"/>
        <v>2</v>
      </c>
    </row>
    <row r="28" spans="1:15" x14ac:dyDescent="0.2">
      <c r="A28" s="25">
        <v>21</v>
      </c>
      <c r="B28" s="27" t="s">
        <v>59</v>
      </c>
      <c r="C28" s="3">
        <v>2</v>
      </c>
      <c r="D28" s="2">
        <v>2</v>
      </c>
      <c r="E28" s="5">
        <v>2</v>
      </c>
      <c r="F28" s="3">
        <v>2</v>
      </c>
      <c r="G28" s="2">
        <v>2</v>
      </c>
      <c r="H28" s="6">
        <v>1</v>
      </c>
      <c r="I28" s="4">
        <v>3</v>
      </c>
      <c r="J28" s="2">
        <v>2</v>
      </c>
      <c r="K28" s="5">
        <v>1</v>
      </c>
      <c r="L28" s="4">
        <v>2</v>
      </c>
      <c r="M28" s="2">
        <v>2</v>
      </c>
      <c r="N28" s="5">
        <v>2</v>
      </c>
      <c r="O28" s="31">
        <f t="shared" si="0"/>
        <v>1.9166666666666667</v>
      </c>
    </row>
    <row r="29" spans="1:15" x14ac:dyDescent="0.2">
      <c r="A29" s="25">
        <v>22</v>
      </c>
      <c r="B29" s="76" t="s">
        <v>41</v>
      </c>
      <c r="C29" s="3">
        <v>10</v>
      </c>
      <c r="D29" s="2">
        <v>4</v>
      </c>
      <c r="E29" s="5">
        <v>2</v>
      </c>
      <c r="F29" s="3">
        <v>5</v>
      </c>
      <c r="G29" s="2">
        <v>4</v>
      </c>
      <c r="H29" s="6">
        <v>3</v>
      </c>
      <c r="I29" s="4">
        <v>6</v>
      </c>
      <c r="J29" s="2">
        <v>2</v>
      </c>
      <c r="K29" s="5">
        <v>3</v>
      </c>
      <c r="L29" s="4">
        <v>10</v>
      </c>
      <c r="M29" s="2">
        <v>4</v>
      </c>
      <c r="N29" s="5">
        <v>2</v>
      </c>
      <c r="O29" s="31">
        <f t="shared" si="0"/>
        <v>4.583333333333333</v>
      </c>
    </row>
    <row r="30" spans="1:15" x14ac:dyDescent="0.2">
      <c r="A30" s="25">
        <v>23</v>
      </c>
      <c r="B30" s="76" t="s">
        <v>42</v>
      </c>
      <c r="C30" s="3">
        <v>7</v>
      </c>
      <c r="D30" s="2">
        <v>5</v>
      </c>
      <c r="E30" s="5">
        <v>2</v>
      </c>
      <c r="F30" s="3">
        <v>5</v>
      </c>
      <c r="G30" s="2">
        <v>3</v>
      </c>
      <c r="H30" s="6">
        <v>2</v>
      </c>
      <c r="I30" s="4"/>
      <c r="J30" s="2"/>
      <c r="K30" s="5"/>
      <c r="L30" s="4">
        <v>7</v>
      </c>
      <c r="M30" s="2">
        <v>5</v>
      </c>
      <c r="N30" s="5">
        <v>2</v>
      </c>
      <c r="O30" s="31">
        <f t="shared" si="0"/>
        <v>4.2222222222222223</v>
      </c>
    </row>
    <row r="31" spans="1:15" x14ac:dyDescent="0.2">
      <c r="A31" s="25">
        <v>24</v>
      </c>
      <c r="B31" s="76" t="s">
        <v>28</v>
      </c>
      <c r="C31" s="3">
        <v>3</v>
      </c>
      <c r="D31" s="2">
        <v>2</v>
      </c>
      <c r="E31" s="5">
        <v>2</v>
      </c>
      <c r="F31" s="3">
        <v>2</v>
      </c>
      <c r="G31" s="2">
        <v>2</v>
      </c>
      <c r="H31" s="6">
        <v>1</v>
      </c>
      <c r="I31" s="4">
        <v>2</v>
      </c>
      <c r="J31" s="2">
        <v>3</v>
      </c>
      <c r="K31" s="5">
        <v>2</v>
      </c>
      <c r="L31" s="4">
        <v>3</v>
      </c>
      <c r="M31" s="2">
        <v>2</v>
      </c>
      <c r="N31" s="5">
        <v>2</v>
      </c>
      <c r="O31" s="31">
        <f t="shared" si="0"/>
        <v>2.1666666666666665</v>
      </c>
    </row>
    <row r="32" spans="1:15" x14ac:dyDescent="0.2">
      <c r="A32" s="25">
        <v>25</v>
      </c>
      <c r="B32" s="14" t="s">
        <v>56</v>
      </c>
      <c r="C32" s="3"/>
      <c r="D32" s="2"/>
      <c r="E32" s="5"/>
      <c r="F32" s="3"/>
      <c r="G32" s="2"/>
      <c r="H32" s="6"/>
      <c r="I32" s="4"/>
      <c r="J32" s="2"/>
      <c r="K32" s="5"/>
      <c r="L32" s="4"/>
      <c r="M32" s="2"/>
      <c r="N32" s="5"/>
      <c r="O32" s="31" t="e">
        <f t="shared" si="0"/>
        <v>#DIV/0!</v>
      </c>
    </row>
    <row r="33" spans="1:15" x14ac:dyDescent="0.2">
      <c r="A33" s="25">
        <v>26</v>
      </c>
      <c r="B33" s="27" t="s">
        <v>48</v>
      </c>
      <c r="C33" s="3"/>
      <c r="D33" s="2"/>
      <c r="E33" s="5"/>
      <c r="F33" s="3"/>
      <c r="G33" s="2"/>
      <c r="H33" s="6"/>
      <c r="I33" s="4">
        <v>2</v>
      </c>
      <c r="J33" s="2">
        <v>2</v>
      </c>
      <c r="K33" s="5">
        <v>2</v>
      </c>
      <c r="L33" s="4"/>
      <c r="M33" s="2"/>
      <c r="N33" s="5"/>
      <c r="O33" s="31">
        <f t="shared" si="0"/>
        <v>2</v>
      </c>
    </row>
    <row r="34" spans="1:15" x14ac:dyDescent="0.2">
      <c r="A34" s="25">
        <v>27</v>
      </c>
      <c r="B34" s="27" t="s">
        <v>47</v>
      </c>
      <c r="C34" s="3"/>
      <c r="D34" s="2"/>
      <c r="E34" s="5"/>
      <c r="F34" s="3"/>
      <c r="G34" s="2"/>
      <c r="H34" s="6"/>
      <c r="I34" s="4">
        <v>3</v>
      </c>
      <c r="J34" s="2">
        <v>2</v>
      </c>
      <c r="K34" s="5">
        <v>2</v>
      </c>
      <c r="L34" s="4"/>
      <c r="M34" s="2"/>
      <c r="N34" s="5"/>
      <c r="O34" s="31">
        <f t="shared" si="0"/>
        <v>2.3333333333333335</v>
      </c>
    </row>
    <row r="35" spans="1:15" x14ac:dyDescent="0.2">
      <c r="A35" s="25">
        <v>28</v>
      </c>
      <c r="B35" s="27"/>
      <c r="C35" s="3"/>
      <c r="D35" s="2"/>
      <c r="E35" s="5"/>
      <c r="F35" s="3"/>
      <c r="G35" s="2"/>
      <c r="H35" s="6"/>
      <c r="I35" s="4"/>
      <c r="J35" s="2"/>
      <c r="K35" s="5"/>
      <c r="L35" s="4"/>
      <c r="M35" s="2"/>
      <c r="N35" s="5"/>
      <c r="O35" s="31" t="e">
        <f t="shared" si="0"/>
        <v>#DIV/0!</v>
      </c>
    </row>
    <row r="36" spans="1:15" x14ac:dyDescent="0.2">
      <c r="A36" s="25">
        <v>29</v>
      </c>
      <c r="B36" s="27"/>
      <c r="C36" s="3"/>
      <c r="D36" s="3"/>
      <c r="E36" s="5"/>
      <c r="F36" s="3"/>
      <c r="G36" s="3"/>
      <c r="H36" s="13"/>
      <c r="I36" s="4"/>
      <c r="J36" s="3"/>
      <c r="K36" s="13"/>
      <c r="L36" s="4"/>
      <c r="M36" s="3"/>
      <c r="N36" s="28"/>
      <c r="O36" s="31" t="e">
        <f t="shared" si="0"/>
        <v>#DIV/0!</v>
      </c>
    </row>
    <row r="37" spans="1:15" x14ac:dyDescent="0.2">
      <c r="A37" s="25">
        <v>30</v>
      </c>
      <c r="B37" s="27"/>
      <c r="C37" s="3"/>
      <c r="D37" s="3"/>
      <c r="E37" s="5"/>
      <c r="F37" s="3"/>
      <c r="G37" s="3"/>
      <c r="H37" s="13"/>
      <c r="I37" s="4"/>
      <c r="J37" s="3"/>
      <c r="K37" s="13"/>
      <c r="L37" s="4"/>
      <c r="M37" s="3"/>
      <c r="N37" s="28"/>
      <c r="O37" s="31" t="e">
        <f t="shared" si="0"/>
        <v>#DIV/0!</v>
      </c>
    </row>
    <row r="38" spans="1:15" x14ac:dyDescent="0.2">
      <c r="A38" s="25">
        <v>31</v>
      </c>
      <c r="B38" s="14"/>
      <c r="C38" s="3"/>
      <c r="D38" s="3"/>
      <c r="E38" s="5"/>
      <c r="F38" s="3"/>
      <c r="G38" s="3"/>
      <c r="H38" s="13"/>
      <c r="I38" s="4"/>
      <c r="J38" s="3"/>
      <c r="K38" s="13"/>
      <c r="L38" s="4"/>
      <c r="M38" s="3"/>
      <c r="N38" s="28"/>
      <c r="O38" s="31" t="e">
        <f t="shared" si="0"/>
        <v>#DIV/0!</v>
      </c>
    </row>
    <row r="39" spans="1:15" x14ac:dyDescent="0.2">
      <c r="A39" s="25">
        <v>32</v>
      </c>
      <c r="B39" s="27"/>
      <c r="C39" s="3"/>
      <c r="D39" s="3"/>
      <c r="E39" s="5"/>
      <c r="F39" s="3"/>
      <c r="G39" s="3"/>
      <c r="H39" s="13"/>
      <c r="I39" s="4"/>
      <c r="J39" s="3"/>
      <c r="K39" s="13"/>
      <c r="L39" s="4"/>
      <c r="M39" s="3"/>
      <c r="N39" s="28"/>
      <c r="O39" s="31" t="e">
        <f t="shared" si="0"/>
        <v>#DIV/0!</v>
      </c>
    </row>
    <row r="40" spans="1:15" x14ac:dyDescent="0.2">
      <c r="A40" s="25">
        <v>33</v>
      </c>
      <c r="B40" s="14"/>
      <c r="C40" s="3"/>
      <c r="D40" s="3"/>
      <c r="E40" s="5"/>
      <c r="F40" s="3"/>
      <c r="G40" s="3"/>
      <c r="H40" s="13"/>
      <c r="I40" s="4"/>
      <c r="J40" s="3"/>
      <c r="K40" s="13"/>
      <c r="L40" s="4"/>
      <c r="M40" s="3"/>
      <c r="N40" s="28"/>
      <c r="O40" s="31" t="e">
        <f t="shared" si="0"/>
        <v>#DIV/0!</v>
      </c>
    </row>
    <row r="41" spans="1:15" x14ac:dyDescent="0.2">
      <c r="A41" s="25">
        <v>34</v>
      </c>
      <c r="B41" s="14"/>
      <c r="C41" s="3"/>
      <c r="D41" s="3"/>
      <c r="E41" s="5"/>
      <c r="F41" s="3"/>
      <c r="G41" s="3"/>
      <c r="H41" s="13"/>
      <c r="I41" s="4"/>
      <c r="J41" s="3"/>
      <c r="K41" s="13"/>
      <c r="L41" s="4"/>
      <c r="M41" s="3"/>
      <c r="N41" s="28"/>
      <c r="O41" s="31" t="e">
        <f t="shared" si="0"/>
        <v>#DIV/0!</v>
      </c>
    </row>
    <row r="42" spans="1:15" x14ac:dyDescent="0.2">
      <c r="A42" s="25">
        <v>35</v>
      </c>
      <c r="B42" s="14"/>
      <c r="C42" s="3"/>
      <c r="D42" s="3"/>
      <c r="E42" s="5"/>
      <c r="F42" s="3"/>
      <c r="G42" s="3"/>
      <c r="H42" s="13"/>
      <c r="I42" s="4"/>
      <c r="J42" s="3"/>
      <c r="K42" s="13"/>
      <c r="L42" s="4"/>
      <c r="M42" s="3"/>
      <c r="N42" s="28"/>
      <c r="O42" s="31" t="e">
        <f t="shared" si="0"/>
        <v>#DIV/0!</v>
      </c>
    </row>
    <row r="43" spans="1:15" x14ac:dyDescent="0.2">
      <c r="A43" s="25">
        <v>36</v>
      </c>
      <c r="B43" s="14"/>
      <c r="C43" s="3"/>
      <c r="D43" s="3"/>
      <c r="E43" s="5"/>
      <c r="F43" s="3"/>
      <c r="G43" s="3"/>
      <c r="H43" s="13"/>
      <c r="I43" s="4"/>
      <c r="J43" s="3"/>
      <c r="K43" s="13"/>
      <c r="L43" s="4"/>
      <c r="M43" s="3"/>
      <c r="N43" s="28"/>
      <c r="O43" s="31" t="e">
        <f t="shared" si="0"/>
        <v>#DIV/0!</v>
      </c>
    </row>
    <row r="44" spans="1:15" x14ac:dyDescent="0.2">
      <c r="A44" s="25">
        <v>37</v>
      </c>
      <c r="B44" s="14"/>
      <c r="C44" s="3"/>
      <c r="D44" s="3"/>
      <c r="E44" s="5"/>
      <c r="F44" s="3"/>
      <c r="G44" s="3"/>
      <c r="H44" s="13"/>
      <c r="I44" s="4"/>
      <c r="J44" s="3"/>
      <c r="K44" s="13"/>
      <c r="L44" s="4"/>
      <c r="M44" s="3"/>
      <c r="N44" s="28"/>
      <c r="O44" s="31" t="e">
        <f t="shared" si="0"/>
        <v>#DIV/0!</v>
      </c>
    </row>
    <row r="45" spans="1:15" x14ac:dyDescent="0.2">
      <c r="A45" s="25">
        <v>38</v>
      </c>
      <c r="B45" s="14"/>
      <c r="C45" s="3"/>
      <c r="D45" s="3"/>
      <c r="E45" s="5"/>
      <c r="F45" s="3"/>
      <c r="G45" s="3"/>
      <c r="H45" s="13"/>
      <c r="I45" s="4"/>
      <c r="J45" s="3"/>
      <c r="K45" s="13"/>
      <c r="L45" s="4"/>
      <c r="M45" s="3"/>
      <c r="N45" s="28"/>
      <c r="O45" s="31" t="e">
        <f t="shared" si="0"/>
        <v>#DIV/0!</v>
      </c>
    </row>
    <row r="46" spans="1:15" x14ac:dyDescent="0.2">
      <c r="A46" s="25">
        <v>39</v>
      </c>
      <c r="B46" s="14"/>
      <c r="C46" s="3"/>
      <c r="D46" s="3"/>
      <c r="E46" s="5"/>
      <c r="F46" s="3"/>
      <c r="G46" s="3"/>
      <c r="H46" s="13"/>
      <c r="I46" s="4"/>
      <c r="J46" s="3"/>
      <c r="K46" s="13"/>
      <c r="L46" s="4"/>
      <c r="M46" s="3"/>
      <c r="N46" s="28"/>
      <c r="O46" s="31" t="e">
        <f t="shared" si="0"/>
        <v>#DIV/0!</v>
      </c>
    </row>
    <row r="47" spans="1:15" x14ac:dyDescent="0.2">
      <c r="A47" s="25">
        <v>40</v>
      </c>
      <c r="B47" s="14"/>
      <c r="C47" s="3"/>
      <c r="D47" s="3"/>
      <c r="E47" s="5"/>
      <c r="F47" s="3"/>
      <c r="G47" s="3"/>
      <c r="H47" s="13"/>
      <c r="I47" s="4"/>
      <c r="J47" s="3"/>
      <c r="K47" s="13"/>
      <c r="L47" s="4"/>
      <c r="M47" s="3"/>
      <c r="N47" s="28"/>
      <c r="O47" s="31" t="e">
        <f t="shared" si="0"/>
        <v>#DIV/0!</v>
      </c>
    </row>
    <row r="48" spans="1:15" x14ac:dyDescent="0.2">
      <c r="A48" s="25">
        <v>41</v>
      </c>
      <c r="B48" s="14"/>
      <c r="C48" s="3"/>
      <c r="D48" s="3"/>
      <c r="E48" s="5"/>
      <c r="F48" s="3"/>
      <c r="G48" s="3"/>
      <c r="H48" s="13"/>
      <c r="I48" s="4"/>
      <c r="J48" s="3"/>
      <c r="K48" s="13"/>
      <c r="L48" s="4"/>
      <c r="M48" s="3"/>
      <c r="N48" s="28"/>
      <c r="O48" s="31" t="e">
        <f t="shared" si="0"/>
        <v>#DIV/0!</v>
      </c>
    </row>
    <row r="49" spans="1:15" x14ac:dyDescent="0.2">
      <c r="A49" s="25">
        <v>42</v>
      </c>
      <c r="B49" s="14"/>
      <c r="C49" s="3"/>
      <c r="D49" s="3"/>
      <c r="E49" s="5"/>
      <c r="F49" s="3"/>
      <c r="G49" s="3"/>
      <c r="H49" s="13"/>
      <c r="I49" s="4"/>
      <c r="J49" s="3"/>
      <c r="K49" s="13"/>
      <c r="L49" s="4"/>
      <c r="M49" s="3"/>
      <c r="N49" s="28"/>
      <c r="O49" s="31" t="e">
        <f t="shared" si="0"/>
        <v>#DIV/0!</v>
      </c>
    </row>
    <row r="50" spans="1:15" x14ac:dyDescent="0.2">
      <c r="A50" s="25">
        <v>43</v>
      </c>
      <c r="B50" s="27"/>
      <c r="C50" s="3"/>
      <c r="D50" s="3"/>
      <c r="E50" s="5"/>
      <c r="F50" s="3"/>
      <c r="G50" s="3"/>
      <c r="H50" s="13"/>
      <c r="I50" s="4"/>
      <c r="J50" s="3"/>
      <c r="K50" s="13"/>
      <c r="L50" s="4"/>
      <c r="M50" s="3"/>
      <c r="N50" s="28"/>
      <c r="O50" s="31" t="e">
        <f t="shared" si="0"/>
        <v>#DIV/0!</v>
      </c>
    </row>
    <row r="51" spans="1:15" x14ac:dyDescent="0.2">
      <c r="A51" s="25">
        <v>44</v>
      </c>
      <c r="B51" s="14"/>
      <c r="C51" s="3"/>
      <c r="D51" s="3"/>
      <c r="E51" s="5"/>
      <c r="F51" s="3"/>
      <c r="G51" s="3"/>
      <c r="H51" s="13"/>
      <c r="I51" s="4"/>
      <c r="J51" s="3"/>
      <c r="K51" s="13"/>
      <c r="L51" s="4"/>
      <c r="M51" s="3"/>
      <c r="N51" s="28"/>
      <c r="O51" s="31" t="e">
        <f t="shared" si="0"/>
        <v>#DIV/0!</v>
      </c>
    </row>
    <row r="52" spans="1:15" x14ac:dyDescent="0.2">
      <c r="A52" s="25">
        <v>45</v>
      </c>
      <c r="B52" s="14"/>
      <c r="C52" s="3"/>
      <c r="D52" s="3"/>
      <c r="E52" s="5"/>
      <c r="F52" s="3"/>
      <c r="G52" s="3"/>
      <c r="H52" s="13"/>
      <c r="I52" s="4"/>
      <c r="J52" s="3"/>
      <c r="K52" s="13"/>
      <c r="L52" s="4"/>
      <c r="M52" s="3"/>
      <c r="N52" s="28"/>
      <c r="O52" s="31" t="e">
        <f t="shared" si="0"/>
        <v>#DIV/0!</v>
      </c>
    </row>
    <row r="53" spans="1:15" x14ac:dyDescent="0.2">
      <c r="A53" s="25">
        <v>46</v>
      </c>
      <c r="B53" s="14"/>
      <c r="C53" s="3"/>
      <c r="D53" s="3"/>
      <c r="E53" s="5"/>
      <c r="F53" s="3"/>
      <c r="G53" s="3"/>
      <c r="H53" s="13"/>
      <c r="I53" s="4"/>
      <c r="J53" s="3"/>
      <c r="K53" s="13"/>
      <c r="L53" s="4"/>
      <c r="M53" s="3"/>
      <c r="N53" s="28"/>
      <c r="O53" s="31" t="e">
        <f t="shared" si="0"/>
        <v>#DIV/0!</v>
      </c>
    </row>
    <row r="54" spans="1:15" x14ac:dyDescent="0.2">
      <c r="B54" s="7" t="s">
        <v>9</v>
      </c>
      <c r="C54" s="9">
        <f>SUM(C8:C53)</f>
        <v>71</v>
      </c>
      <c r="D54" s="9">
        <f t="shared" ref="D54:N54" si="1">SUM(D8:D53)</f>
        <v>106</v>
      </c>
      <c r="E54" s="9">
        <f t="shared" si="1"/>
        <v>44</v>
      </c>
      <c r="F54" s="9">
        <f t="shared" si="1"/>
        <v>92</v>
      </c>
      <c r="G54" s="9">
        <f t="shared" si="1"/>
        <v>100</v>
      </c>
      <c r="H54" s="9">
        <f t="shared" si="1"/>
        <v>50</v>
      </c>
      <c r="I54" s="9">
        <f t="shared" si="1"/>
        <v>93</v>
      </c>
      <c r="J54" s="9">
        <f t="shared" si="1"/>
        <v>92</v>
      </c>
      <c r="K54" s="9">
        <f t="shared" si="1"/>
        <v>46</v>
      </c>
      <c r="L54" s="9">
        <f t="shared" si="1"/>
        <v>72</v>
      </c>
      <c r="M54" s="9">
        <f t="shared" si="1"/>
        <v>106</v>
      </c>
      <c r="N54" s="9">
        <f t="shared" si="1"/>
        <v>44</v>
      </c>
      <c r="O54" s="26"/>
    </row>
    <row r="55" spans="1:15" x14ac:dyDescent="0.2">
      <c r="B55" s="7" t="s">
        <v>10</v>
      </c>
      <c r="C55" s="9">
        <f>AVERAGE(C8:C53)</f>
        <v>4.1764705882352944</v>
      </c>
      <c r="D55" s="9">
        <f t="shared" ref="D55:N55" si="2">AVERAGE(D8:D53)</f>
        <v>6.2352941176470589</v>
      </c>
      <c r="E55" s="9">
        <f t="shared" si="2"/>
        <v>2.5882352941176472</v>
      </c>
      <c r="F55" s="9">
        <f t="shared" si="2"/>
        <v>4.5999999999999996</v>
      </c>
      <c r="G55" s="9">
        <f t="shared" si="2"/>
        <v>5</v>
      </c>
      <c r="H55" s="9">
        <f t="shared" si="2"/>
        <v>2.5</v>
      </c>
      <c r="I55" s="9">
        <f t="shared" si="2"/>
        <v>5.166666666666667</v>
      </c>
      <c r="J55" s="9">
        <f t="shared" si="2"/>
        <v>5.1111111111111107</v>
      </c>
      <c r="K55" s="9">
        <f t="shared" si="2"/>
        <v>2.5555555555555554</v>
      </c>
      <c r="L55" s="9">
        <f t="shared" si="2"/>
        <v>4.2352941176470589</v>
      </c>
      <c r="M55" s="9">
        <f t="shared" si="2"/>
        <v>6.2352941176470589</v>
      </c>
      <c r="N55" s="9">
        <f t="shared" si="2"/>
        <v>2.5882352941176472</v>
      </c>
    </row>
    <row r="56" spans="1:15" x14ac:dyDescent="0.2">
      <c r="B56" s="29"/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/>
    </row>
    <row r="57" spans="1:15" x14ac:dyDescent="0.2">
      <c r="B57" s="102" t="s">
        <v>11</v>
      </c>
      <c r="C57" s="102"/>
      <c r="D57" s="103">
        <f>AVERAGE(C8:C53,F8:F53,I8:I53,L8:L53)</f>
        <v>4.5555555555555554</v>
      </c>
      <c r="E57" s="103"/>
      <c r="F57" s="30"/>
      <c r="G57" s="30"/>
      <c r="H57" s="30"/>
      <c r="I57" s="30"/>
      <c r="J57" s="30"/>
      <c r="K57" s="30"/>
      <c r="L57" s="30"/>
      <c r="M57" s="30"/>
      <c r="N57" s="30"/>
    </row>
    <row r="58" spans="1:15" x14ac:dyDescent="0.2">
      <c r="B58" s="102" t="s">
        <v>12</v>
      </c>
      <c r="C58" s="102"/>
      <c r="D58" s="103">
        <f>AVERAGE(G8:G53,D8:D53,J8:J53,M8:M53)</f>
        <v>5.6111111111111107</v>
      </c>
      <c r="E58" s="103"/>
      <c r="F58" s="8"/>
      <c r="G58" s="8"/>
      <c r="H58" s="8"/>
      <c r="I58" s="8"/>
      <c r="J58" s="8"/>
      <c r="K58" s="8"/>
      <c r="L58" s="8"/>
      <c r="M58" s="8"/>
      <c r="N58" s="8"/>
    </row>
    <row r="59" spans="1:15" x14ac:dyDescent="0.2">
      <c r="B59" s="102" t="s">
        <v>13</v>
      </c>
      <c r="C59" s="102"/>
      <c r="D59" s="103">
        <f>AVERAGE(E8:E53,H8:H53,K8:K53,N8:N53)</f>
        <v>2.5555555555555554</v>
      </c>
      <c r="E59" s="103"/>
    </row>
  </sheetData>
  <sortState xmlns:xlrd2="http://schemas.microsoft.com/office/spreadsheetml/2017/richdata2" ref="B8:B27">
    <sortCondition ref="B7"/>
  </sortState>
  <mergeCells count="12">
    <mergeCell ref="A1:N2"/>
    <mergeCell ref="A4:N4"/>
    <mergeCell ref="C6:E6"/>
    <mergeCell ref="B59:C59"/>
    <mergeCell ref="D59:E59"/>
    <mergeCell ref="F6:H6"/>
    <mergeCell ref="I6:K6"/>
    <mergeCell ref="L6:N6"/>
    <mergeCell ref="B57:C57"/>
    <mergeCell ref="D57:E57"/>
    <mergeCell ref="B58:C58"/>
    <mergeCell ref="D58:E58"/>
  </mergeCells>
  <phoneticPr fontId="3" type="noConversion"/>
  <pageMargins left="0.78740157499999996" right="0.78740157499999996" top="0.984251969" bottom="0.984251969" header="0.4921259845" footer="0.4921259845"/>
  <pageSetup paperSize="9" orientation="portrait" horizontalDpi="360" verticalDpi="36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60"/>
  <sheetViews>
    <sheetView topLeftCell="A3" workbookViewId="0">
      <selection activeCell="E34" sqref="E34"/>
    </sheetView>
  </sheetViews>
  <sheetFormatPr baseColWidth="10" defaultRowHeight="12.75" x14ac:dyDescent="0.2"/>
  <cols>
    <col min="1" max="1" width="3.5703125" customWidth="1"/>
    <col min="2" max="2" width="26" bestFit="1" customWidth="1"/>
    <col min="3" max="14" width="8.7109375" customWidth="1"/>
    <col min="15" max="15" width="8.7109375" style="8" customWidth="1"/>
  </cols>
  <sheetData>
    <row r="1" spans="1:15" ht="20.25" customHeight="1" x14ac:dyDescent="0.2">
      <c r="A1" s="92" t="str">
        <f>VIERGE!A1</f>
        <v>FICHE DE JONGLAGE U14F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4"/>
    </row>
    <row r="2" spans="1:15" ht="27.75" customHeight="1" thickBot="1" x14ac:dyDescent="0.25">
      <c r="A2" s="95"/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7"/>
    </row>
    <row r="3" spans="1:15" ht="5.25" customHeight="1" x14ac:dyDescent="0.2"/>
    <row r="4" spans="1:15" ht="15.75" x14ac:dyDescent="0.25">
      <c r="A4" s="98" t="s">
        <v>17</v>
      </c>
      <c r="B4" s="98"/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</row>
    <row r="5" spans="1:15" ht="4.5" customHeight="1" x14ac:dyDescent="0.2">
      <c r="B5" s="1"/>
      <c r="C5" s="1"/>
      <c r="D5" s="1"/>
    </row>
    <row r="6" spans="1:15" x14ac:dyDescent="0.2">
      <c r="C6" s="99" t="s">
        <v>5</v>
      </c>
      <c r="D6" s="100"/>
      <c r="E6" s="101"/>
      <c r="F6" s="104" t="s">
        <v>6</v>
      </c>
      <c r="G6" s="100"/>
      <c r="H6" s="105"/>
      <c r="I6" s="99" t="s">
        <v>7</v>
      </c>
      <c r="J6" s="100"/>
      <c r="K6" s="101"/>
      <c r="L6" s="99" t="s">
        <v>8</v>
      </c>
      <c r="M6" s="100"/>
      <c r="N6" s="101"/>
    </row>
    <row r="7" spans="1:15" x14ac:dyDescent="0.2">
      <c r="B7" s="23" t="s">
        <v>0</v>
      </c>
      <c r="C7" s="18" t="s">
        <v>1</v>
      </c>
      <c r="D7" s="19" t="s">
        <v>2</v>
      </c>
      <c r="E7" s="20" t="s">
        <v>3</v>
      </c>
      <c r="F7" s="21" t="s">
        <v>1</v>
      </c>
      <c r="G7" s="19" t="s">
        <v>2</v>
      </c>
      <c r="H7" s="22" t="s">
        <v>3</v>
      </c>
      <c r="I7" s="18" t="s">
        <v>4</v>
      </c>
      <c r="J7" s="19" t="s">
        <v>2</v>
      </c>
      <c r="K7" s="20" t="s">
        <v>3</v>
      </c>
      <c r="L7" s="18" t="s">
        <v>1</v>
      </c>
      <c r="M7" s="19" t="s">
        <v>2</v>
      </c>
      <c r="N7" s="20" t="s">
        <v>3</v>
      </c>
      <c r="O7" s="24"/>
    </row>
    <row r="8" spans="1:15" x14ac:dyDescent="0.2">
      <c r="A8" s="25">
        <v>1</v>
      </c>
      <c r="B8" s="80" t="s">
        <v>51</v>
      </c>
      <c r="C8" s="3">
        <v>4</v>
      </c>
      <c r="D8" s="2">
        <v>3</v>
      </c>
      <c r="E8" s="5">
        <v>3</v>
      </c>
      <c r="F8" s="3">
        <v>2</v>
      </c>
      <c r="G8" s="2">
        <v>2</v>
      </c>
      <c r="H8" s="6">
        <v>1</v>
      </c>
      <c r="I8" s="4">
        <v>5</v>
      </c>
      <c r="J8" s="2">
        <v>3</v>
      </c>
      <c r="K8" s="5">
        <v>2</v>
      </c>
      <c r="L8" s="4"/>
      <c r="M8" s="2"/>
      <c r="N8" s="6"/>
      <c r="O8" s="31">
        <f>AVERAGE(C8:N8)</f>
        <v>2.7777777777777777</v>
      </c>
    </row>
    <row r="9" spans="1:15" x14ac:dyDescent="0.2">
      <c r="A9" s="25">
        <v>2</v>
      </c>
      <c r="B9" s="74" t="s">
        <v>37</v>
      </c>
      <c r="C9" s="3">
        <v>4</v>
      </c>
      <c r="D9" s="2">
        <v>3</v>
      </c>
      <c r="E9" s="5">
        <v>3</v>
      </c>
      <c r="F9" s="3">
        <v>3</v>
      </c>
      <c r="G9" s="2">
        <v>3</v>
      </c>
      <c r="H9" s="6">
        <v>2</v>
      </c>
      <c r="I9" s="4">
        <v>3</v>
      </c>
      <c r="J9" s="2">
        <v>3</v>
      </c>
      <c r="K9" s="5">
        <v>2</v>
      </c>
      <c r="L9" s="4"/>
      <c r="M9" s="2"/>
      <c r="N9" s="5"/>
      <c r="O9" s="31">
        <f t="shared" ref="O9:O54" si="0">AVERAGE(C9:N9)</f>
        <v>2.8888888888888888</v>
      </c>
    </row>
    <row r="10" spans="1:15" x14ac:dyDescent="0.2">
      <c r="A10" s="25">
        <v>3</v>
      </c>
      <c r="B10" s="78" t="s">
        <v>54</v>
      </c>
      <c r="C10" s="3"/>
      <c r="D10" s="2"/>
      <c r="E10" s="5"/>
      <c r="F10" s="3"/>
      <c r="G10" s="2"/>
      <c r="H10" s="6"/>
      <c r="I10" s="4"/>
      <c r="J10" s="2"/>
      <c r="K10" s="5"/>
      <c r="L10" s="4"/>
      <c r="M10" s="2"/>
      <c r="N10" s="5"/>
      <c r="O10" s="31" t="e">
        <f t="shared" si="0"/>
        <v>#DIV/0!</v>
      </c>
    </row>
    <row r="11" spans="1:15" x14ac:dyDescent="0.2">
      <c r="A11" s="25">
        <v>4</v>
      </c>
      <c r="B11" s="74" t="s">
        <v>29</v>
      </c>
      <c r="C11" s="3"/>
      <c r="D11" s="2"/>
      <c r="E11" s="5"/>
      <c r="F11" s="3">
        <v>20</v>
      </c>
      <c r="G11" s="2">
        <v>3</v>
      </c>
      <c r="H11" s="6">
        <v>2</v>
      </c>
      <c r="I11" s="4">
        <v>15</v>
      </c>
      <c r="J11" s="2">
        <v>3</v>
      </c>
      <c r="K11" s="5">
        <v>3</v>
      </c>
      <c r="L11" s="4"/>
      <c r="M11" s="2"/>
      <c r="N11" s="5"/>
      <c r="O11" s="31">
        <f t="shared" si="0"/>
        <v>7.666666666666667</v>
      </c>
    </row>
    <row r="12" spans="1:15" x14ac:dyDescent="0.2">
      <c r="A12" s="25">
        <v>5</v>
      </c>
      <c r="B12" s="78" t="s">
        <v>46</v>
      </c>
      <c r="C12" s="3">
        <v>1</v>
      </c>
      <c r="D12" s="2">
        <v>3</v>
      </c>
      <c r="E12" s="5">
        <v>3</v>
      </c>
      <c r="F12" s="3">
        <v>1</v>
      </c>
      <c r="G12" s="2">
        <v>1</v>
      </c>
      <c r="H12" s="6">
        <v>1</v>
      </c>
      <c r="I12" s="4">
        <v>2</v>
      </c>
      <c r="J12" s="2">
        <v>2</v>
      </c>
      <c r="K12" s="5">
        <v>1</v>
      </c>
      <c r="L12" s="4"/>
      <c r="M12" s="2"/>
      <c r="N12" s="5"/>
      <c r="O12" s="31">
        <f t="shared" si="0"/>
        <v>1.6666666666666667</v>
      </c>
    </row>
    <row r="13" spans="1:15" x14ac:dyDescent="0.2">
      <c r="A13" s="25">
        <v>6</v>
      </c>
      <c r="B13" s="75" t="s">
        <v>53</v>
      </c>
      <c r="C13" s="3">
        <v>2</v>
      </c>
      <c r="D13" s="2">
        <v>2</v>
      </c>
      <c r="E13" s="5">
        <v>1</v>
      </c>
      <c r="F13" s="3">
        <v>2</v>
      </c>
      <c r="G13" s="2">
        <v>2</v>
      </c>
      <c r="H13" s="6">
        <v>2</v>
      </c>
      <c r="I13" s="4">
        <v>2</v>
      </c>
      <c r="J13" s="2">
        <v>2</v>
      </c>
      <c r="K13" s="5">
        <v>1</v>
      </c>
      <c r="L13" s="4"/>
      <c r="M13" s="2"/>
      <c r="N13" s="5"/>
      <c r="O13" s="31">
        <f t="shared" si="0"/>
        <v>1.7777777777777777</v>
      </c>
    </row>
    <row r="14" spans="1:15" x14ac:dyDescent="0.2">
      <c r="A14" s="25">
        <v>7</v>
      </c>
      <c r="B14" s="78" t="s">
        <v>49</v>
      </c>
      <c r="C14" s="3">
        <v>2</v>
      </c>
      <c r="D14" s="2">
        <v>3</v>
      </c>
      <c r="E14" s="5">
        <v>2</v>
      </c>
      <c r="F14" s="3"/>
      <c r="G14" s="2"/>
      <c r="H14" s="6"/>
      <c r="I14" s="4">
        <v>2</v>
      </c>
      <c r="J14" s="2">
        <v>2</v>
      </c>
      <c r="K14" s="5">
        <v>2</v>
      </c>
      <c r="L14" s="4"/>
      <c r="M14" s="2"/>
      <c r="N14" s="5"/>
      <c r="O14" s="31">
        <f t="shared" si="0"/>
        <v>2.1666666666666665</v>
      </c>
    </row>
    <row r="15" spans="1:15" x14ac:dyDescent="0.2">
      <c r="A15" s="25">
        <v>8</v>
      </c>
      <c r="B15" s="74" t="s">
        <v>30</v>
      </c>
      <c r="C15" s="3"/>
      <c r="D15" s="2"/>
      <c r="E15" s="5"/>
      <c r="F15" s="3">
        <v>3</v>
      </c>
      <c r="G15" s="2">
        <v>13</v>
      </c>
      <c r="H15" s="6">
        <v>4</v>
      </c>
      <c r="I15" s="4">
        <v>4</v>
      </c>
      <c r="J15" s="2">
        <v>15</v>
      </c>
      <c r="K15" s="5">
        <v>3</v>
      </c>
      <c r="L15" s="4"/>
      <c r="M15" s="2"/>
      <c r="N15" s="5"/>
      <c r="O15" s="31">
        <f t="shared" si="0"/>
        <v>7</v>
      </c>
    </row>
    <row r="16" spans="1:15" x14ac:dyDescent="0.2">
      <c r="A16" s="25">
        <v>9</v>
      </c>
      <c r="B16" s="77" t="s">
        <v>50</v>
      </c>
      <c r="C16" s="3">
        <v>3</v>
      </c>
      <c r="D16" s="2">
        <v>3</v>
      </c>
      <c r="E16" s="5">
        <v>2</v>
      </c>
      <c r="F16" s="3">
        <v>3</v>
      </c>
      <c r="G16" s="2">
        <v>3</v>
      </c>
      <c r="H16" s="6">
        <v>3</v>
      </c>
      <c r="I16" s="4">
        <v>3</v>
      </c>
      <c r="J16" s="2">
        <v>2</v>
      </c>
      <c r="K16" s="5">
        <v>3</v>
      </c>
      <c r="L16" s="4"/>
      <c r="M16" s="2"/>
      <c r="N16" s="5"/>
      <c r="O16" s="31">
        <f t="shared" si="0"/>
        <v>2.7777777777777777</v>
      </c>
    </row>
    <row r="17" spans="1:15" x14ac:dyDescent="0.2">
      <c r="A17" s="25">
        <v>10</v>
      </c>
      <c r="B17" s="75" t="s">
        <v>52</v>
      </c>
      <c r="C17" s="3">
        <v>3</v>
      </c>
      <c r="D17" s="2">
        <v>3</v>
      </c>
      <c r="E17" s="5">
        <v>3</v>
      </c>
      <c r="F17" s="3">
        <v>2</v>
      </c>
      <c r="G17" s="2">
        <v>2</v>
      </c>
      <c r="H17" s="6">
        <v>2</v>
      </c>
      <c r="I17" s="4"/>
      <c r="J17" s="2"/>
      <c r="K17" s="5"/>
      <c r="L17" s="4"/>
      <c r="M17" s="2"/>
      <c r="N17" s="5"/>
      <c r="O17" s="31">
        <f t="shared" si="0"/>
        <v>2.5</v>
      </c>
    </row>
    <row r="18" spans="1:15" x14ac:dyDescent="0.2">
      <c r="A18" s="25">
        <v>11</v>
      </c>
      <c r="B18" s="74" t="s">
        <v>36</v>
      </c>
      <c r="C18" s="3">
        <v>3</v>
      </c>
      <c r="D18" s="2">
        <v>3</v>
      </c>
      <c r="E18" s="5">
        <v>3</v>
      </c>
      <c r="F18" s="3">
        <v>2</v>
      </c>
      <c r="G18" s="2">
        <v>2</v>
      </c>
      <c r="H18" s="6">
        <v>2</v>
      </c>
      <c r="I18" s="4">
        <v>4</v>
      </c>
      <c r="J18" s="2">
        <v>2</v>
      </c>
      <c r="K18" s="5">
        <v>2</v>
      </c>
      <c r="L18" s="4"/>
      <c r="M18" s="2"/>
      <c r="N18" s="5"/>
      <c r="O18" s="31">
        <f t="shared" si="0"/>
        <v>2.5555555555555554</v>
      </c>
    </row>
    <row r="19" spans="1:15" x14ac:dyDescent="0.2">
      <c r="A19" s="25">
        <v>12</v>
      </c>
      <c r="B19" s="74" t="s">
        <v>31</v>
      </c>
      <c r="C19" s="3">
        <v>4</v>
      </c>
      <c r="D19" s="2">
        <v>3</v>
      </c>
      <c r="E19" s="5">
        <v>3</v>
      </c>
      <c r="F19" s="3">
        <v>6</v>
      </c>
      <c r="G19" s="2">
        <v>3</v>
      </c>
      <c r="H19" s="6">
        <v>5</v>
      </c>
      <c r="I19" s="4">
        <v>7</v>
      </c>
      <c r="J19" s="2">
        <v>3</v>
      </c>
      <c r="K19" s="5">
        <v>4</v>
      </c>
      <c r="L19" s="4"/>
      <c r="M19" s="2"/>
      <c r="N19" s="5"/>
      <c r="O19" s="31">
        <f t="shared" si="0"/>
        <v>4.2222222222222223</v>
      </c>
    </row>
    <row r="20" spans="1:15" x14ac:dyDescent="0.2">
      <c r="A20" s="25">
        <v>13</v>
      </c>
      <c r="B20" s="78" t="s">
        <v>55</v>
      </c>
      <c r="C20" s="3"/>
      <c r="D20" s="2"/>
      <c r="E20" s="5"/>
      <c r="F20" s="3"/>
      <c r="G20" s="2"/>
      <c r="H20" s="6"/>
      <c r="I20" s="4"/>
      <c r="J20" s="2"/>
      <c r="K20" s="5"/>
      <c r="L20" s="4"/>
      <c r="M20" s="2"/>
      <c r="N20" s="5"/>
      <c r="O20" s="31" t="e">
        <f t="shared" si="0"/>
        <v>#DIV/0!</v>
      </c>
    </row>
    <row r="21" spans="1:15" x14ac:dyDescent="0.2">
      <c r="A21" s="25">
        <v>14</v>
      </c>
      <c r="B21" s="76" t="s">
        <v>32</v>
      </c>
      <c r="C21" s="3"/>
      <c r="D21" s="2"/>
      <c r="E21" s="5"/>
      <c r="F21" s="3">
        <v>4</v>
      </c>
      <c r="G21" s="2">
        <v>3</v>
      </c>
      <c r="H21" s="6">
        <v>2</v>
      </c>
      <c r="I21" s="4">
        <v>10</v>
      </c>
      <c r="J21" s="2">
        <v>5</v>
      </c>
      <c r="K21" s="5">
        <v>3</v>
      </c>
      <c r="L21" s="4"/>
      <c r="M21" s="2"/>
      <c r="N21" s="5"/>
      <c r="O21" s="31">
        <f t="shared" si="0"/>
        <v>4.5</v>
      </c>
    </row>
    <row r="22" spans="1:15" x14ac:dyDescent="0.2">
      <c r="A22" s="25">
        <v>15</v>
      </c>
      <c r="B22" s="76" t="s">
        <v>25</v>
      </c>
      <c r="C22" s="3">
        <v>3</v>
      </c>
      <c r="D22" s="2">
        <v>2</v>
      </c>
      <c r="E22" s="5">
        <v>1</v>
      </c>
      <c r="F22" s="3">
        <v>3</v>
      </c>
      <c r="G22" s="2">
        <v>2</v>
      </c>
      <c r="H22" s="6">
        <v>2</v>
      </c>
      <c r="I22" s="4">
        <v>3</v>
      </c>
      <c r="J22" s="2">
        <v>2</v>
      </c>
      <c r="K22" s="5">
        <v>2</v>
      </c>
      <c r="L22" s="4"/>
      <c r="M22" s="2"/>
      <c r="N22" s="5"/>
      <c r="O22" s="31">
        <f t="shared" si="0"/>
        <v>2.2222222222222223</v>
      </c>
    </row>
    <row r="23" spans="1:15" x14ac:dyDescent="0.2">
      <c r="A23" s="25">
        <v>16</v>
      </c>
      <c r="B23" s="76" t="s">
        <v>33</v>
      </c>
      <c r="C23" s="3">
        <v>12</v>
      </c>
      <c r="D23" s="2">
        <v>50</v>
      </c>
      <c r="E23" s="5">
        <v>8</v>
      </c>
      <c r="F23" s="3">
        <v>8</v>
      </c>
      <c r="G23" s="2">
        <v>50</v>
      </c>
      <c r="H23" s="6">
        <v>6</v>
      </c>
      <c r="I23" s="4">
        <v>8</v>
      </c>
      <c r="J23" s="2">
        <v>45</v>
      </c>
      <c r="K23" s="5">
        <v>4</v>
      </c>
      <c r="L23" s="4"/>
      <c r="M23" s="2"/>
      <c r="N23" s="5"/>
      <c r="O23" s="31">
        <f t="shared" si="0"/>
        <v>21.222222222222221</v>
      </c>
    </row>
    <row r="24" spans="1:15" x14ac:dyDescent="0.2">
      <c r="A24" s="25">
        <v>17</v>
      </c>
      <c r="B24" s="76" t="s">
        <v>26</v>
      </c>
      <c r="C24" s="3">
        <v>3</v>
      </c>
      <c r="D24" s="2">
        <v>1</v>
      </c>
      <c r="E24" s="5">
        <v>1</v>
      </c>
      <c r="F24" s="3">
        <v>3</v>
      </c>
      <c r="G24" s="2">
        <v>2</v>
      </c>
      <c r="H24" s="6">
        <v>1</v>
      </c>
      <c r="I24" s="4">
        <v>3</v>
      </c>
      <c r="J24" s="2">
        <v>2</v>
      </c>
      <c r="K24" s="5">
        <v>2</v>
      </c>
      <c r="L24" s="4"/>
      <c r="M24" s="2"/>
      <c r="N24" s="5"/>
      <c r="O24" s="31">
        <f t="shared" si="0"/>
        <v>2</v>
      </c>
    </row>
    <row r="25" spans="1:15" x14ac:dyDescent="0.2">
      <c r="A25" s="25">
        <v>18</v>
      </c>
      <c r="B25" s="76" t="s">
        <v>27</v>
      </c>
      <c r="C25" s="3">
        <v>3</v>
      </c>
      <c r="D25" s="2">
        <v>2</v>
      </c>
      <c r="E25" s="5">
        <v>2</v>
      </c>
      <c r="F25" s="3">
        <v>2</v>
      </c>
      <c r="G25" s="2">
        <v>2</v>
      </c>
      <c r="H25" s="6">
        <v>1</v>
      </c>
      <c r="I25" s="4">
        <v>3</v>
      </c>
      <c r="J25" s="2">
        <v>3</v>
      </c>
      <c r="K25" s="5">
        <v>3</v>
      </c>
      <c r="L25" s="4"/>
      <c r="M25" s="2"/>
      <c r="N25" s="5"/>
      <c r="O25" s="31">
        <f t="shared" si="0"/>
        <v>2.3333333333333335</v>
      </c>
    </row>
    <row r="26" spans="1:15" x14ac:dyDescent="0.2">
      <c r="A26" s="25">
        <v>19</v>
      </c>
      <c r="B26" s="27" t="s">
        <v>57</v>
      </c>
      <c r="C26" s="3"/>
      <c r="D26" s="2"/>
      <c r="E26" s="5"/>
      <c r="F26" s="3">
        <v>3</v>
      </c>
      <c r="G26" s="2">
        <v>2</v>
      </c>
      <c r="H26" s="6">
        <v>2</v>
      </c>
      <c r="I26" s="4">
        <v>3</v>
      </c>
      <c r="J26" s="2">
        <v>2</v>
      </c>
      <c r="K26" s="5">
        <v>3</v>
      </c>
      <c r="L26" s="4"/>
      <c r="M26" s="2"/>
      <c r="N26" s="5"/>
      <c r="O26" s="31">
        <f t="shared" si="0"/>
        <v>2.5</v>
      </c>
    </row>
    <row r="27" spans="1:15" x14ac:dyDescent="0.2">
      <c r="A27" s="25">
        <v>20</v>
      </c>
      <c r="B27" s="14" t="s">
        <v>58</v>
      </c>
      <c r="C27" s="3">
        <v>2</v>
      </c>
      <c r="D27" s="2">
        <v>2</v>
      </c>
      <c r="E27" s="5">
        <v>1</v>
      </c>
      <c r="F27" s="3">
        <v>2</v>
      </c>
      <c r="G27" s="2">
        <v>2</v>
      </c>
      <c r="H27" s="6">
        <v>2</v>
      </c>
      <c r="I27" s="4"/>
      <c r="J27" s="2"/>
      <c r="K27" s="5"/>
      <c r="L27" s="4"/>
      <c r="M27" s="2"/>
      <c r="N27" s="5"/>
      <c r="O27" s="31">
        <f t="shared" si="0"/>
        <v>1.8333333333333333</v>
      </c>
    </row>
    <row r="28" spans="1:15" x14ac:dyDescent="0.2">
      <c r="A28" s="25">
        <v>21</v>
      </c>
      <c r="B28" s="27" t="s">
        <v>59</v>
      </c>
      <c r="C28" s="3"/>
      <c r="D28" s="2"/>
      <c r="E28" s="5"/>
      <c r="F28" s="3"/>
      <c r="G28" s="2"/>
      <c r="H28" s="6"/>
      <c r="I28" s="4"/>
      <c r="J28" s="2"/>
      <c r="K28" s="5"/>
      <c r="L28" s="4"/>
      <c r="M28" s="2"/>
      <c r="N28" s="5"/>
      <c r="O28" s="31" t="e">
        <f t="shared" si="0"/>
        <v>#DIV/0!</v>
      </c>
    </row>
    <row r="29" spans="1:15" x14ac:dyDescent="0.2">
      <c r="A29" s="25">
        <v>22</v>
      </c>
      <c r="B29" s="76" t="s">
        <v>41</v>
      </c>
      <c r="C29" s="3">
        <v>6</v>
      </c>
      <c r="D29" s="2">
        <v>2</v>
      </c>
      <c r="E29" s="5">
        <v>2</v>
      </c>
      <c r="F29" s="3">
        <v>12</v>
      </c>
      <c r="G29" s="2">
        <v>2</v>
      </c>
      <c r="H29" s="6">
        <v>3</v>
      </c>
      <c r="I29" s="4">
        <v>10</v>
      </c>
      <c r="J29" s="2">
        <v>2</v>
      </c>
      <c r="K29" s="5">
        <v>2</v>
      </c>
      <c r="L29" s="4"/>
      <c r="M29" s="2"/>
      <c r="N29" s="5"/>
      <c r="O29" s="31">
        <f t="shared" si="0"/>
        <v>4.5555555555555554</v>
      </c>
    </row>
    <row r="30" spans="1:15" x14ac:dyDescent="0.2">
      <c r="A30" s="25">
        <v>23</v>
      </c>
      <c r="B30" s="76" t="s">
        <v>42</v>
      </c>
      <c r="C30" s="3"/>
      <c r="D30" s="2"/>
      <c r="E30" s="5"/>
      <c r="F30" s="3"/>
      <c r="G30" s="2"/>
      <c r="H30" s="6"/>
      <c r="I30" s="4">
        <v>6</v>
      </c>
      <c r="J30" s="2">
        <v>4</v>
      </c>
      <c r="K30" s="5">
        <v>3</v>
      </c>
      <c r="L30" s="4"/>
      <c r="M30" s="2"/>
      <c r="N30" s="5"/>
      <c r="O30" s="31">
        <f t="shared" si="0"/>
        <v>4.333333333333333</v>
      </c>
    </row>
    <row r="31" spans="1:15" x14ac:dyDescent="0.2">
      <c r="A31" s="25">
        <v>24</v>
      </c>
      <c r="B31" s="76" t="s">
        <v>28</v>
      </c>
      <c r="C31" s="3">
        <v>2</v>
      </c>
      <c r="D31" s="2">
        <v>3</v>
      </c>
      <c r="E31" s="5">
        <v>2</v>
      </c>
      <c r="F31" s="3"/>
      <c r="G31" s="2"/>
      <c r="H31" s="6"/>
      <c r="I31" s="4">
        <v>2</v>
      </c>
      <c r="J31" s="2">
        <v>2</v>
      </c>
      <c r="K31" s="5">
        <v>2</v>
      </c>
      <c r="L31" s="4"/>
      <c r="M31" s="2"/>
      <c r="N31" s="5"/>
      <c r="O31" s="31">
        <f t="shared" si="0"/>
        <v>2.1666666666666665</v>
      </c>
    </row>
    <row r="32" spans="1:15" x14ac:dyDescent="0.2">
      <c r="A32" s="25">
        <v>25</v>
      </c>
      <c r="B32" s="14" t="s">
        <v>56</v>
      </c>
      <c r="C32" s="3"/>
      <c r="D32" s="2"/>
      <c r="E32" s="5"/>
      <c r="F32" s="3"/>
      <c r="G32" s="2"/>
      <c r="H32" s="6"/>
      <c r="I32" s="4"/>
      <c r="J32" s="2"/>
      <c r="K32" s="5"/>
      <c r="L32" s="4"/>
      <c r="M32" s="2"/>
      <c r="N32" s="5"/>
      <c r="O32" s="31" t="e">
        <f t="shared" si="0"/>
        <v>#DIV/0!</v>
      </c>
    </row>
    <row r="33" spans="1:15" x14ac:dyDescent="0.2">
      <c r="A33" s="25">
        <v>26</v>
      </c>
      <c r="B33" s="27" t="s">
        <v>48</v>
      </c>
      <c r="C33" s="3">
        <v>4</v>
      </c>
      <c r="D33" s="2">
        <v>2</v>
      </c>
      <c r="E33" s="5">
        <v>2</v>
      </c>
      <c r="F33" s="3"/>
      <c r="G33" s="2"/>
      <c r="H33" s="6"/>
      <c r="I33" s="4"/>
      <c r="J33" s="2"/>
      <c r="K33" s="5"/>
      <c r="L33" s="4"/>
      <c r="M33" s="2"/>
      <c r="N33" s="5"/>
      <c r="O33" s="31">
        <f t="shared" si="0"/>
        <v>2.6666666666666665</v>
      </c>
    </row>
    <row r="34" spans="1:15" x14ac:dyDescent="0.2">
      <c r="A34" s="25">
        <v>27</v>
      </c>
      <c r="B34" s="27" t="s">
        <v>47</v>
      </c>
      <c r="C34" s="3">
        <v>4</v>
      </c>
      <c r="D34" s="2">
        <v>2</v>
      </c>
      <c r="E34" s="5">
        <v>3</v>
      </c>
      <c r="F34" s="3"/>
      <c r="G34" s="2"/>
      <c r="H34" s="6"/>
      <c r="I34" s="4"/>
      <c r="J34" s="2"/>
      <c r="K34" s="5"/>
      <c r="L34" s="4"/>
      <c r="M34" s="2"/>
      <c r="N34" s="5"/>
      <c r="O34" s="31">
        <f t="shared" si="0"/>
        <v>3</v>
      </c>
    </row>
    <row r="35" spans="1:15" x14ac:dyDescent="0.2">
      <c r="A35" s="25">
        <v>28</v>
      </c>
      <c r="B35" s="27"/>
      <c r="C35" s="3"/>
      <c r="D35" s="2"/>
      <c r="E35" s="5"/>
      <c r="F35" s="3"/>
      <c r="G35" s="2"/>
      <c r="H35" s="6"/>
      <c r="I35" s="4"/>
      <c r="J35" s="2"/>
      <c r="K35" s="5"/>
      <c r="L35" s="4"/>
      <c r="M35" s="2"/>
      <c r="N35" s="5"/>
      <c r="O35" s="31" t="e">
        <f t="shared" si="0"/>
        <v>#DIV/0!</v>
      </c>
    </row>
    <row r="36" spans="1:15" x14ac:dyDescent="0.2">
      <c r="A36" s="25">
        <v>29</v>
      </c>
      <c r="B36" s="27"/>
      <c r="C36" s="3"/>
      <c r="D36" s="3"/>
      <c r="E36" s="5"/>
      <c r="F36" s="3"/>
      <c r="G36" s="3"/>
      <c r="H36" s="13"/>
      <c r="I36" s="4"/>
      <c r="J36" s="3"/>
      <c r="K36" s="13"/>
      <c r="L36" s="4"/>
      <c r="M36" s="3"/>
      <c r="N36" s="28"/>
      <c r="O36" s="31" t="e">
        <f t="shared" si="0"/>
        <v>#DIV/0!</v>
      </c>
    </row>
    <row r="37" spans="1:15" x14ac:dyDescent="0.2">
      <c r="A37" s="25">
        <v>30</v>
      </c>
      <c r="B37" s="27"/>
      <c r="C37" s="3"/>
      <c r="D37" s="3"/>
      <c r="E37" s="5"/>
      <c r="F37" s="3"/>
      <c r="G37" s="3"/>
      <c r="H37" s="13"/>
      <c r="I37" s="4"/>
      <c r="J37" s="3"/>
      <c r="K37" s="13"/>
      <c r="L37" s="4"/>
      <c r="M37" s="3"/>
      <c r="N37" s="28"/>
      <c r="O37" s="31" t="e">
        <f t="shared" si="0"/>
        <v>#DIV/0!</v>
      </c>
    </row>
    <row r="38" spans="1:15" x14ac:dyDescent="0.2">
      <c r="A38" s="25">
        <v>31</v>
      </c>
      <c r="B38" s="14"/>
      <c r="C38" s="3"/>
      <c r="D38" s="3"/>
      <c r="E38" s="5"/>
      <c r="F38" s="3"/>
      <c r="G38" s="3"/>
      <c r="H38" s="13"/>
      <c r="I38" s="4"/>
      <c r="J38" s="3"/>
      <c r="K38" s="13"/>
      <c r="L38" s="4"/>
      <c r="M38" s="3"/>
      <c r="N38" s="28"/>
      <c r="O38" s="31" t="e">
        <f t="shared" si="0"/>
        <v>#DIV/0!</v>
      </c>
    </row>
    <row r="39" spans="1:15" x14ac:dyDescent="0.2">
      <c r="A39" s="25">
        <v>32</v>
      </c>
      <c r="B39" s="27"/>
      <c r="C39" s="3"/>
      <c r="D39" s="3"/>
      <c r="E39" s="5"/>
      <c r="F39" s="3"/>
      <c r="G39" s="3"/>
      <c r="H39" s="13"/>
      <c r="I39" s="4"/>
      <c r="J39" s="3"/>
      <c r="K39" s="13"/>
      <c r="L39" s="4"/>
      <c r="M39" s="3"/>
      <c r="N39" s="28"/>
      <c r="O39" s="31" t="e">
        <f t="shared" si="0"/>
        <v>#DIV/0!</v>
      </c>
    </row>
    <row r="40" spans="1:15" x14ac:dyDescent="0.2">
      <c r="A40" s="25">
        <v>33</v>
      </c>
      <c r="B40" s="14"/>
      <c r="C40" s="3"/>
      <c r="D40" s="3"/>
      <c r="E40" s="5"/>
      <c r="F40" s="3"/>
      <c r="G40" s="3"/>
      <c r="H40" s="13"/>
      <c r="I40" s="4"/>
      <c r="J40" s="3"/>
      <c r="K40" s="13"/>
      <c r="L40" s="4"/>
      <c r="M40" s="3"/>
      <c r="N40" s="28"/>
      <c r="O40" s="31" t="e">
        <f t="shared" si="0"/>
        <v>#DIV/0!</v>
      </c>
    </row>
    <row r="41" spans="1:15" x14ac:dyDescent="0.2">
      <c r="A41" s="25">
        <v>34</v>
      </c>
      <c r="B41" s="14"/>
      <c r="C41" s="3"/>
      <c r="D41" s="3"/>
      <c r="E41" s="5"/>
      <c r="F41" s="3"/>
      <c r="G41" s="3"/>
      <c r="H41" s="13"/>
      <c r="I41" s="4"/>
      <c r="J41" s="3"/>
      <c r="K41" s="13"/>
      <c r="L41" s="4"/>
      <c r="M41" s="3"/>
      <c r="N41" s="28"/>
      <c r="O41" s="31" t="e">
        <f t="shared" si="0"/>
        <v>#DIV/0!</v>
      </c>
    </row>
    <row r="42" spans="1:15" x14ac:dyDescent="0.2">
      <c r="A42" s="25">
        <v>35</v>
      </c>
      <c r="B42" s="14"/>
      <c r="C42" s="3"/>
      <c r="D42" s="3"/>
      <c r="E42" s="5"/>
      <c r="F42" s="3"/>
      <c r="G42" s="3"/>
      <c r="H42" s="13"/>
      <c r="I42" s="4"/>
      <c r="J42" s="3"/>
      <c r="K42" s="13"/>
      <c r="L42" s="4"/>
      <c r="M42" s="3"/>
      <c r="N42" s="28"/>
      <c r="O42" s="31" t="e">
        <f t="shared" si="0"/>
        <v>#DIV/0!</v>
      </c>
    </row>
    <row r="43" spans="1:15" x14ac:dyDescent="0.2">
      <c r="A43" s="25">
        <v>36</v>
      </c>
      <c r="B43" s="14"/>
      <c r="C43" s="3"/>
      <c r="D43" s="3"/>
      <c r="E43" s="5"/>
      <c r="F43" s="3"/>
      <c r="G43" s="3"/>
      <c r="H43" s="13"/>
      <c r="I43" s="4"/>
      <c r="J43" s="3"/>
      <c r="K43" s="13"/>
      <c r="L43" s="4"/>
      <c r="M43" s="3"/>
      <c r="N43" s="28"/>
      <c r="O43" s="31" t="e">
        <f t="shared" si="0"/>
        <v>#DIV/0!</v>
      </c>
    </row>
    <row r="44" spans="1:15" x14ac:dyDescent="0.2">
      <c r="A44" s="25">
        <v>37</v>
      </c>
      <c r="B44" s="14"/>
      <c r="C44" s="3"/>
      <c r="D44" s="3"/>
      <c r="E44" s="5"/>
      <c r="F44" s="3"/>
      <c r="G44" s="3"/>
      <c r="H44" s="13"/>
      <c r="I44" s="4"/>
      <c r="J44" s="3"/>
      <c r="K44" s="13"/>
      <c r="L44" s="4"/>
      <c r="M44" s="3"/>
      <c r="N44" s="28"/>
      <c r="O44" s="31" t="e">
        <f t="shared" si="0"/>
        <v>#DIV/0!</v>
      </c>
    </row>
    <row r="45" spans="1:15" x14ac:dyDescent="0.2">
      <c r="A45" s="25">
        <v>38</v>
      </c>
      <c r="B45" s="14"/>
      <c r="C45" s="3"/>
      <c r="D45" s="3"/>
      <c r="E45" s="5"/>
      <c r="F45" s="3"/>
      <c r="G45" s="3"/>
      <c r="H45" s="13"/>
      <c r="I45" s="4"/>
      <c r="J45" s="3"/>
      <c r="K45" s="13"/>
      <c r="L45" s="4"/>
      <c r="M45" s="3"/>
      <c r="N45" s="28"/>
      <c r="O45" s="31" t="e">
        <f t="shared" si="0"/>
        <v>#DIV/0!</v>
      </c>
    </row>
    <row r="46" spans="1:15" x14ac:dyDescent="0.2">
      <c r="A46" s="25">
        <v>39</v>
      </c>
      <c r="B46" s="14"/>
      <c r="C46" s="3"/>
      <c r="D46" s="3"/>
      <c r="E46" s="5"/>
      <c r="F46" s="3"/>
      <c r="G46" s="3"/>
      <c r="H46" s="13"/>
      <c r="I46" s="4"/>
      <c r="J46" s="3"/>
      <c r="K46" s="13"/>
      <c r="L46" s="4"/>
      <c r="M46" s="3"/>
      <c r="N46" s="28"/>
      <c r="O46" s="31" t="e">
        <f t="shared" si="0"/>
        <v>#DIV/0!</v>
      </c>
    </row>
    <row r="47" spans="1:15" x14ac:dyDescent="0.2">
      <c r="A47" s="25">
        <v>40</v>
      </c>
      <c r="B47" s="27"/>
      <c r="C47" s="3"/>
      <c r="D47" s="3"/>
      <c r="E47" s="5"/>
      <c r="F47" s="3"/>
      <c r="G47" s="3"/>
      <c r="H47" s="13"/>
      <c r="I47" s="4"/>
      <c r="J47" s="3"/>
      <c r="K47" s="13"/>
      <c r="L47" s="4"/>
      <c r="M47" s="3"/>
      <c r="N47" s="28"/>
      <c r="O47" s="31" t="e">
        <f t="shared" si="0"/>
        <v>#DIV/0!</v>
      </c>
    </row>
    <row r="48" spans="1:15" x14ac:dyDescent="0.2">
      <c r="A48" s="25">
        <v>41</v>
      </c>
      <c r="B48" s="14"/>
      <c r="C48" s="3"/>
      <c r="D48" s="3"/>
      <c r="E48" s="5"/>
      <c r="F48" s="3"/>
      <c r="G48" s="3"/>
      <c r="H48" s="13"/>
      <c r="I48" s="4"/>
      <c r="J48" s="3"/>
      <c r="K48" s="13"/>
      <c r="L48" s="4"/>
      <c r="M48" s="3"/>
      <c r="N48" s="28"/>
      <c r="O48" s="31" t="e">
        <f t="shared" si="0"/>
        <v>#DIV/0!</v>
      </c>
    </row>
    <row r="49" spans="1:15" x14ac:dyDescent="0.2">
      <c r="A49" s="25">
        <v>42</v>
      </c>
      <c r="B49" s="14"/>
      <c r="C49" s="3"/>
      <c r="D49" s="3"/>
      <c r="E49" s="5"/>
      <c r="F49" s="3"/>
      <c r="G49" s="3"/>
      <c r="H49" s="13"/>
      <c r="I49" s="4"/>
      <c r="J49" s="3"/>
      <c r="K49" s="13"/>
      <c r="L49" s="4"/>
      <c r="M49" s="3"/>
      <c r="N49" s="28"/>
      <c r="O49" s="31" t="e">
        <f t="shared" si="0"/>
        <v>#DIV/0!</v>
      </c>
    </row>
    <row r="50" spans="1:15" x14ac:dyDescent="0.2">
      <c r="A50" s="25">
        <v>43</v>
      </c>
      <c r="B50" s="14"/>
      <c r="C50" s="3"/>
      <c r="D50" s="3"/>
      <c r="E50" s="5"/>
      <c r="F50" s="3"/>
      <c r="G50" s="3"/>
      <c r="H50" s="13"/>
      <c r="I50" s="4"/>
      <c r="J50" s="3"/>
      <c r="K50" s="13"/>
      <c r="L50" s="4"/>
      <c r="M50" s="3"/>
      <c r="N50" s="28"/>
      <c r="O50" s="31" t="e">
        <f t="shared" si="0"/>
        <v>#DIV/0!</v>
      </c>
    </row>
    <row r="51" spans="1:15" x14ac:dyDescent="0.2">
      <c r="A51" s="25">
        <v>44</v>
      </c>
      <c r="B51" s="27"/>
      <c r="C51" s="3"/>
      <c r="D51" s="3"/>
      <c r="E51" s="5"/>
      <c r="F51" s="3"/>
      <c r="G51" s="3"/>
      <c r="H51" s="13"/>
      <c r="I51" s="4"/>
      <c r="J51" s="3"/>
      <c r="K51" s="13"/>
      <c r="L51" s="4"/>
      <c r="M51" s="3"/>
      <c r="N51" s="28"/>
      <c r="O51" s="31" t="e">
        <f t="shared" si="0"/>
        <v>#DIV/0!</v>
      </c>
    </row>
    <row r="52" spans="1:15" x14ac:dyDescent="0.2">
      <c r="A52" s="25">
        <v>45</v>
      </c>
      <c r="B52" s="14"/>
      <c r="C52" s="3"/>
      <c r="D52" s="3"/>
      <c r="E52" s="5"/>
      <c r="F52" s="3"/>
      <c r="G52" s="3"/>
      <c r="H52" s="13"/>
      <c r="I52" s="4"/>
      <c r="J52" s="3"/>
      <c r="K52" s="13"/>
      <c r="L52" s="4"/>
      <c r="M52" s="3"/>
      <c r="N52" s="28"/>
      <c r="O52" s="31" t="e">
        <f t="shared" si="0"/>
        <v>#DIV/0!</v>
      </c>
    </row>
    <row r="53" spans="1:15" x14ac:dyDescent="0.2">
      <c r="A53" s="25">
        <v>46</v>
      </c>
      <c r="B53" s="14"/>
      <c r="C53" s="3"/>
      <c r="D53" s="3"/>
      <c r="E53" s="5"/>
      <c r="F53" s="3"/>
      <c r="G53" s="3"/>
      <c r="H53" s="13"/>
      <c r="I53" s="4"/>
      <c r="J53" s="3"/>
      <c r="K53" s="13"/>
      <c r="L53" s="4"/>
      <c r="M53" s="3"/>
      <c r="N53" s="28"/>
      <c r="O53" s="31" t="e">
        <f t="shared" si="0"/>
        <v>#DIV/0!</v>
      </c>
    </row>
    <row r="54" spans="1:15" x14ac:dyDescent="0.2">
      <c r="A54" s="25">
        <v>47</v>
      </c>
      <c r="B54" s="14"/>
      <c r="C54" s="3"/>
      <c r="D54" s="3"/>
      <c r="E54" s="5"/>
      <c r="F54" s="3"/>
      <c r="G54" s="3"/>
      <c r="H54" s="13"/>
      <c r="I54" s="4"/>
      <c r="J54" s="3"/>
      <c r="K54" s="13"/>
      <c r="L54" s="4"/>
      <c r="M54" s="3"/>
      <c r="N54" s="28"/>
      <c r="O54" s="31" t="e">
        <f t="shared" si="0"/>
        <v>#DIV/0!</v>
      </c>
    </row>
    <row r="55" spans="1:15" x14ac:dyDescent="0.2">
      <c r="B55" s="7" t="s">
        <v>9</v>
      </c>
      <c r="C55" s="9">
        <f>SUM(C8:C54)</f>
        <v>65</v>
      </c>
      <c r="D55" s="9">
        <f t="shared" ref="D55:N55" si="1">SUM(D8:D54)</f>
        <v>92</v>
      </c>
      <c r="E55" s="9">
        <f t="shared" si="1"/>
        <v>45</v>
      </c>
      <c r="F55" s="9">
        <f t="shared" si="1"/>
        <v>81</v>
      </c>
      <c r="G55" s="9">
        <f t="shared" si="1"/>
        <v>99</v>
      </c>
      <c r="H55" s="9">
        <f t="shared" si="1"/>
        <v>43</v>
      </c>
      <c r="I55" s="9">
        <f t="shared" si="1"/>
        <v>95</v>
      </c>
      <c r="J55" s="9">
        <f t="shared" si="1"/>
        <v>104</v>
      </c>
      <c r="K55" s="9">
        <f t="shared" si="1"/>
        <v>47</v>
      </c>
      <c r="L55" s="9">
        <f t="shared" si="1"/>
        <v>0</v>
      </c>
      <c r="M55" s="9">
        <f t="shared" si="1"/>
        <v>0</v>
      </c>
      <c r="N55" s="9">
        <f t="shared" si="1"/>
        <v>0</v>
      </c>
      <c r="O55" s="26"/>
    </row>
    <row r="56" spans="1:15" x14ac:dyDescent="0.2">
      <c r="B56" s="7" t="s">
        <v>10</v>
      </c>
      <c r="C56" s="9">
        <f>AVERAGE(C8:C54)</f>
        <v>3.6111111111111112</v>
      </c>
      <c r="D56" s="9">
        <f t="shared" ref="D56:N56" si="2">AVERAGE(D8:D54)</f>
        <v>5.1111111111111107</v>
      </c>
      <c r="E56" s="9">
        <f t="shared" si="2"/>
        <v>2.5</v>
      </c>
      <c r="F56" s="9">
        <f t="shared" si="2"/>
        <v>4.5</v>
      </c>
      <c r="G56" s="9">
        <f t="shared" si="2"/>
        <v>5.5</v>
      </c>
      <c r="H56" s="9">
        <f t="shared" si="2"/>
        <v>2.3888888888888888</v>
      </c>
      <c r="I56" s="9">
        <f t="shared" si="2"/>
        <v>5</v>
      </c>
      <c r="J56" s="9">
        <f t="shared" si="2"/>
        <v>5.4736842105263159</v>
      </c>
      <c r="K56" s="9">
        <f t="shared" si="2"/>
        <v>2.4736842105263159</v>
      </c>
      <c r="L56" s="9" t="e">
        <f t="shared" si="2"/>
        <v>#DIV/0!</v>
      </c>
      <c r="M56" s="9" t="e">
        <f t="shared" si="2"/>
        <v>#DIV/0!</v>
      </c>
      <c r="N56" s="9" t="e">
        <f t="shared" si="2"/>
        <v>#DIV/0!</v>
      </c>
    </row>
    <row r="57" spans="1:15" x14ac:dyDescent="0.2">
      <c r="B57" s="29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</row>
    <row r="58" spans="1:15" x14ac:dyDescent="0.2">
      <c r="B58" s="102" t="s">
        <v>11</v>
      </c>
      <c r="C58" s="102"/>
      <c r="D58" s="103">
        <f>AVERAGE(C8:C54,F8:F54,I8:I54,L8:L54)</f>
        <v>4.3818181818181818</v>
      </c>
      <c r="E58" s="103"/>
      <c r="F58" s="30"/>
      <c r="G58" s="30"/>
      <c r="H58" s="30"/>
      <c r="I58" s="30"/>
      <c r="J58" s="30"/>
      <c r="K58" s="30"/>
      <c r="L58" s="30"/>
      <c r="M58" s="30"/>
      <c r="N58" s="30"/>
    </row>
    <row r="59" spans="1:15" x14ac:dyDescent="0.2">
      <c r="B59" s="102" t="s">
        <v>12</v>
      </c>
      <c r="C59" s="102"/>
      <c r="D59" s="103">
        <f>AVERAGE(G8:G54,D8:D54,J8:J54,M8:M54)</f>
        <v>5.3636363636363633</v>
      </c>
      <c r="E59" s="103"/>
      <c r="F59" s="8"/>
      <c r="G59" s="8"/>
      <c r="H59" s="8"/>
      <c r="I59" s="8"/>
      <c r="J59" s="8"/>
      <c r="K59" s="8"/>
      <c r="L59" s="8"/>
      <c r="M59" s="8"/>
      <c r="N59" s="8"/>
    </row>
    <row r="60" spans="1:15" x14ac:dyDescent="0.2">
      <c r="B60" s="102" t="s">
        <v>13</v>
      </c>
      <c r="C60" s="102"/>
      <c r="D60" s="103">
        <f>AVERAGE(E8:E54,H8:H54,K8:K54,N8:N54)</f>
        <v>2.4545454545454546</v>
      </c>
      <c r="E60" s="103"/>
    </row>
  </sheetData>
  <sortState xmlns:xlrd2="http://schemas.microsoft.com/office/spreadsheetml/2017/richdata2" ref="B8:B27">
    <sortCondition ref="B7"/>
  </sortState>
  <mergeCells count="12">
    <mergeCell ref="B60:C60"/>
    <mergeCell ref="D60:E60"/>
    <mergeCell ref="A1:N2"/>
    <mergeCell ref="A4:N4"/>
    <mergeCell ref="C6:E6"/>
    <mergeCell ref="F6:H6"/>
    <mergeCell ref="I6:K6"/>
    <mergeCell ref="L6:N6"/>
    <mergeCell ref="B58:C58"/>
    <mergeCell ref="D58:E58"/>
    <mergeCell ref="B59:C59"/>
    <mergeCell ref="D59:E59"/>
  </mergeCells>
  <phoneticPr fontId="3" type="noConversion"/>
  <pageMargins left="0.78740157499999996" right="0.78740157499999996" top="0.984251969" bottom="0.984251969" header="0.4921259845" footer="0.492125984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58"/>
  <sheetViews>
    <sheetView topLeftCell="A7" workbookViewId="0">
      <selection activeCell="B8" sqref="B8:K34"/>
    </sheetView>
  </sheetViews>
  <sheetFormatPr baseColWidth="10" defaultRowHeight="12.75" x14ac:dyDescent="0.2"/>
  <cols>
    <col min="1" max="1" width="3.5703125" customWidth="1"/>
    <col min="2" max="2" width="26" bestFit="1" customWidth="1"/>
    <col min="3" max="14" width="8.7109375" customWidth="1"/>
    <col min="15" max="15" width="8.7109375" style="8" customWidth="1"/>
  </cols>
  <sheetData>
    <row r="1" spans="1:15" ht="20.25" customHeight="1" x14ac:dyDescent="0.2">
      <c r="A1" s="92" t="str">
        <f>VIERGE!A1</f>
        <v>FICHE DE JONGLAGE U14F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4"/>
    </row>
    <row r="2" spans="1:15" ht="27.75" customHeight="1" thickBot="1" x14ac:dyDescent="0.25">
      <c r="A2" s="95"/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7"/>
    </row>
    <row r="3" spans="1:15" ht="5.25" customHeight="1" x14ac:dyDescent="0.2"/>
    <row r="4" spans="1:15" ht="15.75" x14ac:dyDescent="0.25">
      <c r="A4" s="98" t="s">
        <v>18</v>
      </c>
      <c r="B4" s="98"/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</row>
    <row r="5" spans="1:15" ht="4.5" customHeight="1" x14ac:dyDescent="0.2">
      <c r="B5" s="1"/>
      <c r="C5" s="1"/>
      <c r="D5" s="1"/>
    </row>
    <row r="6" spans="1:15" x14ac:dyDescent="0.2">
      <c r="C6" s="99" t="s">
        <v>5</v>
      </c>
      <c r="D6" s="100"/>
      <c r="E6" s="101"/>
      <c r="F6" s="104" t="s">
        <v>6</v>
      </c>
      <c r="G6" s="100"/>
      <c r="H6" s="105"/>
      <c r="I6" s="99" t="s">
        <v>7</v>
      </c>
      <c r="J6" s="100"/>
      <c r="K6" s="101"/>
      <c r="L6" s="99" t="s">
        <v>8</v>
      </c>
      <c r="M6" s="100"/>
      <c r="N6" s="101"/>
    </row>
    <row r="7" spans="1:15" x14ac:dyDescent="0.2">
      <c r="B7" s="23" t="s">
        <v>0</v>
      </c>
      <c r="C7" s="18" t="s">
        <v>1</v>
      </c>
      <c r="D7" s="19" t="s">
        <v>2</v>
      </c>
      <c r="E7" s="20" t="s">
        <v>3</v>
      </c>
      <c r="F7" s="21" t="s">
        <v>1</v>
      </c>
      <c r="G7" s="19" t="s">
        <v>2</v>
      </c>
      <c r="H7" s="22" t="s">
        <v>3</v>
      </c>
      <c r="I7" s="18" t="s">
        <v>4</v>
      </c>
      <c r="J7" s="19" t="s">
        <v>2</v>
      </c>
      <c r="K7" s="20" t="s">
        <v>3</v>
      </c>
      <c r="L7" s="18" t="s">
        <v>1</v>
      </c>
      <c r="M7" s="19" t="s">
        <v>2</v>
      </c>
      <c r="N7" s="20" t="s">
        <v>3</v>
      </c>
      <c r="O7" s="24"/>
    </row>
    <row r="8" spans="1:15" x14ac:dyDescent="0.2">
      <c r="A8" s="25">
        <v>1</v>
      </c>
      <c r="B8" s="80" t="s">
        <v>51</v>
      </c>
      <c r="C8" s="3"/>
      <c r="D8" s="2"/>
      <c r="E8" s="5"/>
      <c r="F8" s="3">
        <v>3</v>
      </c>
      <c r="G8" s="2">
        <v>2</v>
      </c>
      <c r="H8" s="6">
        <v>2</v>
      </c>
      <c r="I8" s="4">
        <v>5</v>
      </c>
      <c r="J8" s="2">
        <v>4</v>
      </c>
      <c r="K8" s="5">
        <v>3</v>
      </c>
      <c r="L8" s="4"/>
      <c r="M8" s="2"/>
      <c r="N8" s="6"/>
      <c r="O8" s="31">
        <f>AVERAGE(C8:N8)</f>
        <v>3.1666666666666665</v>
      </c>
    </row>
    <row r="9" spans="1:15" x14ac:dyDescent="0.2">
      <c r="A9" s="25">
        <v>2</v>
      </c>
      <c r="B9" s="74" t="s">
        <v>37</v>
      </c>
      <c r="C9" s="3"/>
      <c r="D9" s="2"/>
      <c r="E9" s="5"/>
      <c r="F9" s="3">
        <v>4</v>
      </c>
      <c r="G9" s="2">
        <v>2</v>
      </c>
      <c r="H9" s="6">
        <v>3</v>
      </c>
      <c r="I9" s="4"/>
      <c r="J9" s="2"/>
      <c r="K9" s="5"/>
      <c r="L9" s="4"/>
      <c r="M9" s="2"/>
      <c r="N9" s="5"/>
      <c r="O9" s="31">
        <f t="shared" ref="O9:O52" si="0">AVERAGE(C9:N9)</f>
        <v>3</v>
      </c>
    </row>
    <row r="10" spans="1:15" x14ac:dyDescent="0.2">
      <c r="A10" s="25">
        <v>3</v>
      </c>
      <c r="B10" s="78" t="s">
        <v>54</v>
      </c>
      <c r="C10" s="3"/>
      <c r="D10" s="2"/>
      <c r="E10" s="5"/>
      <c r="F10" s="3"/>
      <c r="G10" s="2"/>
      <c r="H10" s="6"/>
      <c r="I10" s="4"/>
      <c r="J10" s="2"/>
      <c r="K10" s="5"/>
      <c r="L10" s="4"/>
      <c r="M10" s="2"/>
      <c r="N10" s="5"/>
      <c r="O10" s="31" t="e">
        <f t="shared" si="0"/>
        <v>#DIV/0!</v>
      </c>
    </row>
    <row r="11" spans="1:15" x14ac:dyDescent="0.2">
      <c r="A11" s="25">
        <v>4</v>
      </c>
      <c r="B11" s="74" t="s">
        <v>29</v>
      </c>
      <c r="C11" s="3"/>
      <c r="D11" s="2"/>
      <c r="E11" s="5"/>
      <c r="F11" s="3"/>
      <c r="G11" s="2"/>
      <c r="H11" s="6"/>
      <c r="I11" s="4">
        <v>17</v>
      </c>
      <c r="J11" s="2">
        <v>5</v>
      </c>
      <c r="K11" s="5">
        <v>3</v>
      </c>
      <c r="L11" s="4"/>
      <c r="M11" s="2"/>
      <c r="N11" s="5"/>
      <c r="O11" s="31">
        <f t="shared" si="0"/>
        <v>8.3333333333333339</v>
      </c>
    </row>
    <row r="12" spans="1:15" x14ac:dyDescent="0.2">
      <c r="A12" s="25">
        <v>5</v>
      </c>
      <c r="B12" s="78" t="s">
        <v>46</v>
      </c>
      <c r="C12" s="3"/>
      <c r="D12" s="2"/>
      <c r="E12" s="5"/>
      <c r="F12" s="3"/>
      <c r="G12" s="2"/>
      <c r="H12" s="6"/>
      <c r="I12" s="4">
        <v>2</v>
      </c>
      <c r="J12" s="2">
        <v>2</v>
      </c>
      <c r="K12" s="5">
        <v>2</v>
      </c>
      <c r="L12" s="4"/>
      <c r="M12" s="2"/>
      <c r="N12" s="5"/>
      <c r="O12" s="31">
        <f t="shared" si="0"/>
        <v>2</v>
      </c>
    </row>
    <row r="13" spans="1:15" x14ac:dyDescent="0.2">
      <c r="A13" s="25">
        <v>6</v>
      </c>
      <c r="B13" s="75" t="s">
        <v>53</v>
      </c>
      <c r="C13" s="3"/>
      <c r="D13" s="2"/>
      <c r="E13" s="5"/>
      <c r="F13" s="3"/>
      <c r="G13" s="2"/>
      <c r="H13" s="6"/>
      <c r="I13" s="4"/>
      <c r="J13" s="2"/>
      <c r="K13" s="5"/>
      <c r="L13" s="4"/>
      <c r="M13" s="2"/>
      <c r="N13" s="5"/>
      <c r="O13" s="31" t="e">
        <f t="shared" si="0"/>
        <v>#DIV/0!</v>
      </c>
    </row>
    <row r="14" spans="1:15" x14ac:dyDescent="0.2">
      <c r="A14" s="25">
        <v>7</v>
      </c>
      <c r="B14" s="78" t="s">
        <v>49</v>
      </c>
      <c r="C14" s="3">
        <v>2</v>
      </c>
      <c r="D14" s="2">
        <v>2</v>
      </c>
      <c r="E14" s="5">
        <v>2</v>
      </c>
      <c r="F14" s="3">
        <v>3</v>
      </c>
      <c r="G14" s="2">
        <v>3</v>
      </c>
      <c r="H14" s="6">
        <v>3</v>
      </c>
      <c r="I14" s="4">
        <v>2</v>
      </c>
      <c r="J14" s="2">
        <v>2</v>
      </c>
      <c r="K14" s="5">
        <v>2</v>
      </c>
      <c r="L14" s="4"/>
      <c r="M14" s="2"/>
      <c r="N14" s="5"/>
      <c r="O14" s="31">
        <f t="shared" si="0"/>
        <v>2.3333333333333335</v>
      </c>
    </row>
    <row r="15" spans="1:15" x14ac:dyDescent="0.2">
      <c r="A15" s="25">
        <v>8</v>
      </c>
      <c r="B15" s="74" t="s">
        <v>61</v>
      </c>
      <c r="C15" s="3">
        <v>6</v>
      </c>
      <c r="D15" s="2">
        <v>11</v>
      </c>
      <c r="E15" s="5">
        <v>2</v>
      </c>
      <c r="F15" s="3"/>
      <c r="G15" s="2"/>
      <c r="H15" s="6"/>
      <c r="I15" s="4">
        <v>4</v>
      </c>
      <c r="J15" s="2">
        <v>11</v>
      </c>
      <c r="K15" s="5">
        <v>3</v>
      </c>
      <c r="L15" s="4"/>
      <c r="M15" s="2"/>
      <c r="N15" s="5"/>
      <c r="O15" s="31">
        <f t="shared" si="0"/>
        <v>6.166666666666667</v>
      </c>
    </row>
    <row r="16" spans="1:15" x14ac:dyDescent="0.2">
      <c r="A16" s="25">
        <v>9</v>
      </c>
      <c r="B16" s="77" t="s">
        <v>50</v>
      </c>
      <c r="C16" s="3">
        <v>2</v>
      </c>
      <c r="D16" s="2">
        <v>2</v>
      </c>
      <c r="E16" s="5">
        <v>2</v>
      </c>
      <c r="F16" s="3">
        <v>3</v>
      </c>
      <c r="G16" s="2">
        <v>2</v>
      </c>
      <c r="H16" s="6">
        <v>3</v>
      </c>
      <c r="I16" s="4"/>
      <c r="J16" s="2"/>
      <c r="K16" s="5"/>
      <c r="L16" s="4"/>
      <c r="M16" s="2"/>
      <c r="N16" s="5"/>
      <c r="O16" s="31">
        <f t="shared" si="0"/>
        <v>2.3333333333333335</v>
      </c>
    </row>
    <row r="17" spans="1:15" x14ac:dyDescent="0.2">
      <c r="A17" s="25">
        <v>10</v>
      </c>
      <c r="B17" s="75" t="s">
        <v>52</v>
      </c>
      <c r="C17" s="3"/>
      <c r="D17" s="2"/>
      <c r="E17" s="5"/>
      <c r="F17" s="3">
        <v>3</v>
      </c>
      <c r="G17" s="2">
        <v>2</v>
      </c>
      <c r="H17" s="6">
        <v>3</v>
      </c>
      <c r="I17" s="4"/>
      <c r="J17" s="2"/>
      <c r="K17" s="5"/>
      <c r="L17" s="4"/>
      <c r="M17" s="2"/>
      <c r="N17" s="5"/>
      <c r="O17" s="31">
        <f t="shared" si="0"/>
        <v>2.6666666666666665</v>
      </c>
    </row>
    <row r="18" spans="1:15" x14ac:dyDescent="0.2">
      <c r="A18" s="25">
        <v>11</v>
      </c>
      <c r="B18" s="74" t="s">
        <v>36</v>
      </c>
      <c r="C18" s="3">
        <v>4</v>
      </c>
      <c r="D18" s="2">
        <v>3</v>
      </c>
      <c r="E18" s="5">
        <v>2</v>
      </c>
      <c r="F18" s="3"/>
      <c r="G18" s="2"/>
      <c r="H18" s="6"/>
      <c r="I18" s="4"/>
      <c r="J18" s="2"/>
      <c r="K18" s="5"/>
      <c r="L18" s="4"/>
      <c r="M18" s="2"/>
      <c r="N18" s="5"/>
      <c r="O18" s="31">
        <f t="shared" si="0"/>
        <v>3</v>
      </c>
    </row>
    <row r="19" spans="1:15" x14ac:dyDescent="0.2">
      <c r="A19" s="25">
        <v>12</v>
      </c>
      <c r="B19" s="74" t="s">
        <v>31</v>
      </c>
      <c r="C19" s="3">
        <v>5</v>
      </c>
      <c r="D19" s="2">
        <v>2</v>
      </c>
      <c r="E19" s="5">
        <v>2</v>
      </c>
      <c r="F19" s="3">
        <v>5</v>
      </c>
      <c r="G19" s="2">
        <v>2</v>
      </c>
      <c r="H19" s="6">
        <v>2</v>
      </c>
      <c r="I19" s="4">
        <v>6</v>
      </c>
      <c r="J19" s="2">
        <v>3</v>
      </c>
      <c r="K19" s="5">
        <v>3</v>
      </c>
      <c r="L19" s="4"/>
      <c r="M19" s="2"/>
      <c r="N19" s="5"/>
      <c r="O19" s="31">
        <f t="shared" si="0"/>
        <v>3.3333333333333335</v>
      </c>
    </row>
    <row r="20" spans="1:15" x14ac:dyDescent="0.2">
      <c r="A20" s="25">
        <v>13</v>
      </c>
      <c r="B20" s="78" t="s">
        <v>55</v>
      </c>
      <c r="C20" s="3"/>
      <c r="D20" s="2"/>
      <c r="E20" s="5"/>
      <c r="F20" s="3"/>
      <c r="G20" s="2"/>
      <c r="H20" s="6"/>
      <c r="I20" s="4"/>
      <c r="J20" s="2"/>
      <c r="K20" s="5"/>
      <c r="L20" s="4"/>
      <c r="M20" s="2"/>
      <c r="N20" s="5"/>
      <c r="O20" s="31" t="e">
        <f t="shared" si="0"/>
        <v>#DIV/0!</v>
      </c>
    </row>
    <row r="21" spans="1:15" x14ac:dyDescent="0.2">
      <c r="A21" s="25">
        <v>14</v>
      </c>
      <c r="B21" s="76" t="s">
        <v>32</v>
      </c>
      <c r="C21" s="3">
        <v>8</v>
      </c>
      <c r="D21" s="2">
        <v>3</v>
      </c>
      <c r="E21" s="5">
        <v>2</v>
      </c>
      <c r="F21" s="3"/>
      <c r="G21" s="2"/>
      <c r="H21" s="6"/>
      <c r="I21" s="4">
        <v>11</v>
      </c>
      <c r="J21" s="2">
        <v>5</v>
      </c>
      <c r="K21" s="5">
        <v>3</v>
      </c>
      <c r="L21" s="4"/>
      <c r="M21" s="2"/>
      <c r="N21" s="5"/>
      <c r="O21" s="31">
        <f t="shared" si="0"/>
        <v>5.333333333333333</v>
      </c>
    </row>
    <row r="22" spans="1:15" x14ac:dyDescent="0.2">
      <c r="A22" s="25">
        <v>15</v>
      </c>
      <c r="B22" s="76" t="s">
        <v>62</v>
      </c>
      <c r="C22" s="3"/>
      <c r="D22" s="2"/>
      <c r="E22" s="5"/>
      <c r="F22" s="3">
        <v>3</v>
      </c>
      <c r="G22" s="2">
        <v>2</v>
      </c>
      <c r="H22" s="6">
        <v>2</v>
      </c>
      <c r="I22" s="4">
        <v>3</v>
      </c>
      <c r="J22" s="2">
        <v>3</v>
      </c>
      <c r="K22" s="5">
        <v>2</v>
      </c>
      <c r="L22" s="4"/>
      <c r="M22" s="2"/>
      <c r="N22" s="5"/>
      <c r="O22" s="31">
        <f t="shared" si="0"/>
        <v>2.5</v>
      </c>
    </row>
    <row r="23" spans="1:15" x14ac:dyDescent="0.2">
      <c r="A23" s="25">
        <v>16</v>
      </c>
      <c r="B23" s="76" t="s">
        <v>33</v>
      </c>
      <c r="C23" s="3">
        <v>10</v>
      </c>
      <c r="D23" s="2">
        <v>50</v>
      </c>
      <c r="E23" s="5">
        <v>6</v>
      </c>
      <c r="F23" s="3">
        <v>16</v>
      </c>
      <c r="G23" s="2">
        <v>50</v>
      </c>
      <c r="H23" s="6">
        <v>7</v>
      </c>
      <c r="I23" s="4">
        <v>21</v>
      </c>
      <c r="J23" s="2">
        <v>50</v>
      </c>
      <c r="K23" s="5">
        <v>4</v>
      </c>
      <c r="L23" s="4"/>
      <c r="M23" s="2"/>
      <c r="N23" s="5"/>
      <c r="O23" s="31">
        <f t="shared" si="0"/>
        <v>23.777777777777779</v>
      </c>
    </row>
    <row r="24" spans="1:15" x14ac:dyDescent="0.2">
      <c r="A24" s="25">
        <v>17</v>
      </c>
      <c r="B24" s="76" t="s">
        <v>26</v>
      </c>
      <c r="C24" s="3">
        <v>2</v>
      </c>
      <c r="D24" s="2">
        <v>2</v>
      </c>
      <c r="E24" s="5">
        <v>2</v>
      </c>
      <c r="F24" s="3">
        <v>3</v>
      </c>
      <c r="G24" s="2">
        <v>1</v>
      </c>
      <c r="H24" s="6">
        <v>1</v>
      </c>
      <c r="I24" s="4">
        <v>2</v>
      </c>
      <c r="J24" s="2">
        <v>3</v>
      </c>
      <c r="K24" s="5">
        <v>1</v>
      </c>
      <c r="L24" s="4"/>
      <c r="M24" s="2"/>
      <c r="N24" s="5"/>
      <c r="O24" s="31">
        <f t="shared" si="0"/>
        <v>1.8888888888888888</v>
      </c>
    </row>
    <row r="25" spans="1:15" x14ac:dyDescent="0.2">
      <c r="A25" s="25">
        <v>18</v>
      </c>
      <c r="B25" s="76" t="s">
        <v>27</v>
      </c>
      <c r="C25" s="3"/>
      <c r="D25" s="2"/>
      <c r="E25" s="5"/>
      <c r="F25" s="3">
        <v>3</v>
      </c>
      <c r="G25" s="2">
        <v>2</v>
      </c>
      <c r="H25" s="6">
        <v>2</v>
      </c>
      <c r="I25" s="4">
        <v>3</v>
      </c>
      <c r="J25" s="2">
        <v>2</v>
      </c>
      <c r="K25" s="5">
        <v>2</v>
      </c>
      <c r="L25" s="4"/>
      <c r="M25" s="2"/>
      <c r="N25" s="5"/>
      <c r="O25" s="31">
        <f t="shared" si="0"/>
        <v>2.3333333333333335</v>
      </c>
    </row>
    <row r="26" spans="1:15" x14ac:dyDescent="0.2">
      <c r="A26" s="25">
        <v>19</v>
      </c>
      <c r="B26" s="27" t="s">
        <v>57</v>
      </c>
      <c r="C26" s="3"/>
      <c r="D26" s="2"/>
      <c r="E26" s="5"/>
      <c r="F26" s="3"/>
      <c r="G26" s="2"/>
      <c r="H26" s="6"/>
      <c r="I26" s="4">
        <v>3</v>
      </c>
      <c r="J26" s="2">
        <v>2</v>
      </c>
      <c r="K26" s="5">
        <v>2</v>
      </c>
      <c r="L26" s="4"/>
      <c r="M26" s="2"/>
      <c r="N26" s="5"/>
      <c r="O26" s="31">
        <f t="shared" si="0"/>
        <v>2.3333333333333335</v>
      </c>
    </row>
    <row r="27" spans="1:15" x14ac:dyDescent="0.2">
      <c r="A27" s="25">
        <v>20</v>
      </c>
      <c r="B27" s="14" t="s">
        <v>58</v>
      </c>
      <c r="C27" s="3"/>
      <c r="D27" s="2"/>
      <c r="E27" s="5"/>
      <c r="F27" s="3"/>
      <c r="G27" s="2"/>
      <c r="H27" s="6"/>
      <c r="I27" s="4"/>
      <c r="J27" s="2"/>
      <c r="K27" s="5"/>
      <c r="L27" s="4"/>
      <c r="M27" s="2"/>
      <c r="N27" s="5"/>
      <c r="O27" s="31" t="e">
        <f t="shared" si="0"/>
        <v>#DIV/0!</v>
      </c>
    </row>
    <row r="28" spans="1:15" x14ac:dyDescent="0.2">
      <c r="A28" s="25">
        <v>21</v>
      </c>
      <c r="B28" s="27" t="s">
        <v>59</v>
      </c>
      <c r="C28" s="3">
        <v>2</v>
      </c>
      <c r="D28" s="2">
        <v>2</v>
      </c>
      <c r="E28" s="5">
        <v>1</v>
      </c>
      <c r="F28" s="3"/>
      <c r="G28" s="2"/>
      <c r="H28" s="6"/>
      <c r="I28" s="4">
        <v>2</v>
      </c>
      <c r="J28" s="2">
        <v>2</v>
      </c>
      <c r="K28" s="5">
        <v>1</v>
      </c>
      <c r="L28" s="4"/>
      <c r="M28" s="2"/>
      <c r="N28" s="5"/>
      <c r="O28" s="31">
        <f t="shared" si="0"/>
        <v>1.6666666666666667</v>
      </c>
    </row>
    <row r="29" spans="1:15" x14ac:dyDescent="0.2">
      <c r="A29" s="25">
        <v>22</v>
      </c>
      <c r="B29" s="76" t="s">
        <v>41</v>
      </c>
      <c r="C29" s="3">
        <v>5</v>
      </c>
      <c r="D29" s="2">
        <v>4</v>
      </c>
      <c r="E29" s="5">
        <v>2</v>
      </c>
      <c r="F29" s="3">
        <v>7</v>
      </c>
      <c r="G29" s="2">
        <v>5</v>
      </c>
      <c r="H29" s="6">
        <v>3</v>
      </c>
      <c r="I29" s="4">
        <v>8</v>
      </c>
      <c r="J29" s="2">
        <v>4</v>
      </c>
      <c r="K29" s="5">
        <v>2</v>
      </c>
      <c r="L29" s="4"/>
      <c r="M29" s="2"/>
      <c r="N29" s="5"/>
      <c r="O29" s="31">
        <f t="shared" si="0"/>
        <v>4.4444444444444446</v>
      </c>
    </row>
    <row r="30" spans="1:15" x14ac:dyDescent="0.2">
      <c r="A30" s="25">
        <v>23</v>
      </c>
      <c r="B30" s="76" t="s">
        <v>42</v>
      </c>
      <c r="C30" s="3">
        <v>6</v>
      </c>
      <c r="D30" s="2">
        <v>4</v>
      </c>
      <c r="E30" s="5">
        <v>2</v>
      </c>
      <c r="F30" s="3">
        <v>7</v>
      </c>
      <c r="G30" s="2">
        <v>4</v>
      </c>
      <c r="H30" s="6">
        <v>2</v>
      </c>
      <c r="I30" s="4">
        <v>7</v>
      </c>
      <c r="J30" s="2">
        <v>4</v>
      </c>
      <c r="K30" s="5">
        <v>3</v>
      </c>
      <c r="L30" s="4"/>
      <c r="M30" s="2"/>
      <c r="N30" s="5"/>
      <c r="O30" s="31">
        <f t="shared" si="0"/>
        <v>4.333333333333333</v>
      </c>
    </row>
    <row r="31" spans="1:15" x14ac:dyDescent="0.2">
      <c r="A31" s="25">
        <v>24</v>
      </c>
      <c r="B31" s="76" t="s">
        <v>28</v>
      </c>
      <c r="C31" s="3"/>
      <c r="D31" s="2"/>
      <c r="E31" s="5"/>
      <c r="F31" s="3">
        <v>4</v>
      </c>
      <c r="G31" s="2">
        <v>3</v>
      </c>
      <c r="H31" s="6">
        <v>2</v>
      </c>
      <c r="I31" s="4">
        <v>3</v>
      </c>
      <c r="J31" s="2">
        <v>3</v>
      </c>
      <c r="K31" s="5">
        <v>2</v>
      </c>
      <c r="L31" s="4"/>
      <c r="M31" s="2"/>
      <c r="N31" s="5"/>
      <c r="O31" s="31">
        <f t="shared" si="0"/>
        <v>2.8333333333333335</v>
      </c>
    </row>
    <row r="32" spans="1:15" x14ac:dyDescent="0.2">
      <c r="A32" s="25">
        <v>25</v>
      </c>
      <c r="B32" s="14" t="s">
        <v>56</v>
      </c>
      <c r="C32" s="3"/>
      <c r="D32" s="2"/>
      <c r="E32" s="5"/>
      <c r="F32" s="3"/>
      <c r="G32" s="2"/>
      <c r="H32" s="6"/>
      <c r="I32" s="4"/>
      <c r="J32" s="2"/>
      <c r="K32" s="5"/>
      <c r="L32" s="4"/>
      <c r="M32" s="2"/>
      <c r="N32" s="5"/>
      <c r="O32" s="31" t="e">
        <f t="shared" si="0"/>
        <v>#DIV/0!</v>
      </c>
    </row>
    <row r="33" spans="1:15" x14ac:dyDescent="0.2">
      <c r="A33" s="25">
        <v>26</v>
      </c>
      <c r="B33" s="27" t="s">
        <v>48</v>
      </c>
      <c r="C33" s="3"/>
      <c r="D33" s="2"/>
      <c r="E33" s="5"/>
      <c r="F33" s="3"/>
      <c r="G33" s="2"/>
      <c r="H33" s="6"/>
      <c r="I33" s="4">
        <v>3</v>
      </c>
      <c r="J33" s="2">
        <v>2</v>
      </c>
      <c r="K33" s="5">
        <v>2</v>
      </c>
      <c r="L33" s="4"/>
      <c r="M33" s="2"/>
      <c r="N33" s="5"/>
      <c r="O33" s="31">
        <f t="shared" si="0"/>
        <v>2.3333333333333335</v>
      </c>
    </row>
    <row r="34" spans="1:15" x14ac:dyDescent="0.2">
      <c r="A34" s="25">
        <v>27</v>
      </c>
      <c r="B34" s="27" t="s">
        <v>47</v>
      </c>
      <c r="C34" s="3"/>
      <c r="D34" s="2"/>
      <c r="E34" s="5"/>
      <c r="F34" s="3"/>
      <c r="G34" s="2"/>
      <c r="H34" s="6"/>
      <c r="I34" s="4">
        <v>3</v>
      </c>
      <c r="J34" s="2">
        <v>2</v>
      </c>
      <c r="K34" s="5">
        <v>2</v>
      </c>
      <c r="L34" s="4"/>
      <c r="M34" s="2"/>
      <c r="N34" s="5"/>
      <c r="O34" s="31">
        <f t="shared" si="0"/>
        <v>2.3333333333333335</v>
      </c>
    </row>
    <row r="35" spans="1:15" x14ac:dyDescent="0.2">
      <c r="A35" s="25">
        <v>28</v>
      </c>
      <c r="B35" s="27"/>
      <c r="C35" s="3"/>
      <c r="D35" s="2"/>
      <c r="E35" s="5"/>
      <c r="F35" s="3"/>
      <c r="G35" s="2"/>
      <c r="H35" s="6"/>
      <c r="I35" s="4"/>
      <c r="J35" s="2"/>
      <c r="K35" s="5"/>
      <c r="L35" s="4"/>
      <c r="M35" s="2"/>
      <c r="N35" s="5"/>
      <c r="O35" s="31" t="e">
        <f t="shared" si="0"/>
        <v>#DIV/0!</v>
      </c>
    </row>
    <row r="36" spans="1:15" x14ac:dyDescent="0.2">
      <c r="A36" s="25">
        <v>29</v>
      </c>
      <c r="B36" s="27"/>
      <c r="C36" s="3"/>
      <c r="D36" s="3"/>
      <c r="E36" s="5"/>
      <c r="F36" s="3"/>
      <c r="G36" s="3"/>
      <c r="H36" s="13"/>
      <c r="I36" s="4"/>
      <c r="J36" s="3"/>
      <c r="K36" s="13"/>
      <c r="L36" s="4"/>
      <c r="M36" s="3"/>
      <c r="N36" s="28"/>
      <c r="O36" s="31" t="e">
        <f t="shared" si="0"/>
        <v>#DIV/0!</v>
      </c>
    </row>
    <row r="37" spans="1:15" x14ac:dyDescent="0.2">
      <c r="A37" s="25">
        <v>30</v>
      </c>
      <c r="B37" s="27"/>
      <c r="C37" s="3"/>
      <c r="D37" s="3"/>
      <c r="E37" s="5"/>
      <c r="F37" s="3"/>
      <c r="G37" s="3"/>
      <c r="H37" s="13"/>
      <c r="I37" s="4"/>
      <c r="J37" s="3"/>
      <c r="K37" s="13"/>
      <c r="L37" s="4"/>
      <c r="M37" s="3"/>
      <c r="N37" s="28"/>
      <c r="O37" s="31" t="e">
        <f t="shared" si="0"/>
        <v>#DIV/0!</v>
      </c>
    </row>
    <row r="38" spans="1:15" x14ac:dyDescent="0.2">
      <c r="A38" s="25">
        <v>31</v>
      </c>
      <c r="B38" s="14"/>
      <c r="C38" s="3"/>
      <c r="D38" s="3"/>
      <c r="E38" s="5"/>
      <c r="F38" s="3"/>
      <c r="G38" s="3"/>
      <c r="H38" s="13"/>
      <c r="I38" s="4"/>
      <c r="J38" s="3"/>
      <c r="K38" s="13"/>
      <c r="L38" s="4"/>
      <c r="M38" s="3"/>
      <c r="N38" s="28"/>
      <c r="O38" s="31" t="e">
        <f t="shared" si="0"/>
        <v>#DIV/0!</v>
      </c>
    </row>
    <row r="39" spans="1:15" x14ac:dyDescent="0.2">
      <c r="A39" s="25">
        <v>32</v>
      </c>
      <c r="B39" s="27"/>
      <c r="C39" s="3"/>
      <c r="D39" s="3"/>
      <c r="E39" s="5"/>
      <c r="F39" s="3"/>
      <c r="G39" s="3"/>
      <c r="H39" s="13"/>
      <c r="I39" s="4"/>
      <c r="J39" s="3"/>
      <c r="K39" s="13"/>
      <c r="L39" s="4"/>
      <c r="M39" s="3"/>
      <c r="N39" s="28"/>
      <c r="O39" s="31" t="e">
        <f t="shared" si="0"/>
        <v>#DIV/0!</v>
      </c>
    </row>
    <row r="40" spans="1:15" x14ac:dyDescent="0.2">
      <c r="A40" s="25">
        <v>33</v>
      </c>
      <c r="B40" s="27"/>
      <c r="C40" s="3"/>
      <c r="D40" s="3"/>
      <c r="E40" s="5"/>
      <c r="F40" s="3"/>
      <c r="G40" s="3"/>
      <c r="H40" s="13"/>
      <c r="I40" s="4"/>
      <c r="J40" s="3"/>
      <c r="K40" s="13"/>
      <c r="L40" s="4"/>
      <c r="M40" s="3"/>
      <c r="N40" s="28"/>
      <c r="O40" s="31" t="e">
        <f t="shared" si="0"/>
        <v>#DIV/0!</v>
      </c>
    </row>
    <row r="41" spans="1:15" x14ac:dyDescent="0.2">
      <c r="A41" s="25">
        <v>34</v>
      </c>
      <c r="B41" s="14"/>
      <c r="C41" s="3"/>
      <c r="D41" s="3"/>
      <c r="E41" s="5"/>
      <c r="F41" s="3"/>
      <c r="G41" s="3"/>
      <c r="H41" s="13"/>
      <c r="I41" s="4"/>
      <c r="J41" s="3"/>
      <c r="K41" s="13"/>
      <c r="L41" s="4"/>
      <c r="M41" s="3"/>
      <c r="N41" s="28"/>
      <c r="O41" s="31" t="e">
        <f t="shared" si="0"/>
        <v>#DIV/0!</v>
      </c>
    </row>
    <row r="42" spans="1:15" x14ac:dyDescent="0.2">
      <c r="A42" s="25">
        <v>35</v>
      </c>
      <c r="B42" s="14"/>
      <c r="C42" s="3"/>
      <c r="D42" s="3"/>
      <c r="E42" s="5"/>
      <c r="F42" s="3"/>
      <c r="G42" s="3"/>
      <c r="H42" s="13"/>
      <c r="I42" s="4"/>
      <c r="J42" s="3"/>
      <c r="K42" s="13"/>
      <c r="L42" s="4"/>
      <c r="M42" s="3"/>
      <c r="N42" s="28"/>
      <c r="O42" s="31" t="e">
        <f t="shared" si="0"/>
        <v>#DIV/0!</v>
      </c>
    </row>
    <row r="43" spans="1:15" x14ac:dyDescent="0.2">
      <c r="A43" s="25">
        <v>36</v>
      </c>
      <c r="B43" s="27"/>
      <c r="C43" s="3"/>
      <c r="D43" s="3"/>
      <c r="E43" s="5"/>
      <c r="F43" s="3"/>
      <c r="G43" s="3"/>
      <c r="H43" s="13"/>
      <c r="I43" s="4"/>
      <c r="J43" s="3"/>
      <c r="K43" s="13"/>
      <c r="L43" s="4"/>
      <c r="M43" s="3"/>
      <c r="N43" s="28"/>
      <c r="O43" s="31" t="e">
        <f t="shared" si="0"/>
        <v>#DIV/0!</v>
      </c>
    </row>
    <row r="44" spans="1:15" x14ac:dyDescent="0.2">
      <c r="A44" s="25">
        <v>37</v>
      </c>
      <c r="B44" s="14"/>
      <c r="C44" s="3"/>
      <c r="D44" s="3"/>
      <c r="E44" s="5"/>
      <c r="F44" s="3"/>
      <c r="G44" s="3"/>
      <c r="H44" s="13"/>
      <c r="I44" s="4"/>
      <c r="J44" s="3"/>
      <c r="K44" s="13"/>
      <c r="L44" s="4"/>
      <c r="M44" s="3"/>
      <c r="N44" s="28"/>
      <c r="O44" s="31" t="e">
        <f t="shared" si="0"/>
        <v>#DIV/0!</v>
      </c>
    </row>
    <row r="45" spans="1:15" x14ac:dyDescent="0.2">
      <c r="A45" s="25">
        <v>38</v>
      </c>
      <c r="B45" s="14"/>
      <c r="C45" s="3"/>
      <c r="D45" s="3"/>
      <c r="E45" s="5"/>
      <c r="F45" s="3"/>
      <c r="G45" s="3"/>
      <c r="H45" s="13"/>
      <c r="I45" s="4"/>
      <c r="J45" s="3"/>
      <c r="K45" s="13"/>
      <c r="L45" s="4"/>
      <c r="M45" s="3"/>
      <c r="N45" s="28"/>
      <c r="O45" s="31" t="e">
        <f t="shared" si="0"/>
        <v>#DIV/0!</v>
      </c>
    </row>
    <row r="46" spans="1:15" x14ac:dyDescent="0.2">
      <c r="A46" s="25">
        <v>39</v>
      </c>
      <c r="B46" s="14"/>
      <c r="C46" s="3"/>
      <c r="D46" s="3"/>
      <c r="E46" s="5"/>
      <c r="F46" s="3"/>
      <c r="G46" s="3"/>
      <c r="H46" s="13"/>
      <c r="I46" s="4"/>
      <c r="J46" s="3"/>
      <c r="K46" s="13"/>
      <c r="L46" s="4"/>
      <c r="M46" s="3"/>
      <c r="N46" s="28"/>
      <c r="O46" s="31" t="e">
        <f t="shared" si="0"/>
        <v>#DIV/0!</v>
      </c>
    </row>
    <row r="47" spans="1:15" x14ac:dyDescent="0.2">
      <c r="A47" s="25">
        <v>40</v>
      </c>
      <c r="B47" s="27"/>
      <c r="C47" s="3"/>
      <c r="D47" s="3"/>
      <c r="E47" s="5"/>
      <c r="F47" s="3"/>
      <c r="G47" s="3"/>
      <c r="H47" s="13"/>
      <c r="I47" s="4"/>
      <c r="J47" s="3"/>
      <c r="K47" s="13"/>
      <c r="L47" s="4"/>
      <c r="M47" s="3"/>
      <c r="N47" s="28"/>
      <c r="O47" s="31" t="e">
        <f t="shared" si="0"/>
        <v>#DIV/0!</v>
      </c>
    </row>
    <row r="48" spans="1:15" x14ac:dyDescent="0.2">
      <c r="A48" s="25">
        <v>41</v>
      </c>
      <c r="B48" s="14"/>
      <c r="C48" s="3"/>
      <c r="D48" s="3"/>
      <c r="E48" s="5"/>
      <c r="F48" s="3"/>
      <c r="G48" s="3"/>
      <c r="H48" s="13"/>
      <c r="I48" s="4"/>
      <c r="J48" s="3"/>
      <c r="K48" s="13"/>
      <c r="L48" s="4"/>
      <c r="M48" s="3"/>
      <c r="N48" s="28"/>
      <c r="O48" s="31" t="e">
        <f t="shared" si="0"/>
        <v>#DIV/0!</v>
      </c>
    </row>
    <row r="49" spans="1:15" x14ac:dyDescent="0.2">
      <c r="A49" s="25">
        <v>42</v>
      </c>
      <c r="B49" s="14"/>
      <c r="C49" s="3"/>
      <c r="D49" s="3"/>
      <c r="E49" s="5"/>
      <c r="F49" s="3"/>
      <c r="G49" s="3"/>
      <c r="H49" s="13"/>
      <c r="I49" s="4"/>
      <c r="J49" s="3"/>
      <c r="K49" s="13"/>
      <c r="L49" s="4"/>
      <c r="M49" s="3"/>
      <c r="N49" s="28"/>
      <c r="O49" s="31" t="e">
        <f t="shared" si="0"/>
        <v>#DIV/0!</v>
      </c>
    </row>
    <row r="50" spans="1:15" x14ac:dyDescent="0.2">
      <c r="A50" s="25">
        <v>43</v>
      </c>
      <c r="B50" s="14"/>
      <c r="C50" s="3"/>
      <c r="D50" s="3"/>
      <c r="E50" s="5"/>
      <c r="F50" s="3"/>
      <c r="G50" s="3"/>
      <c r="H50" s="13"/>
      <c r="I50" s="4"/>
      <c r="J50" s="3"/>
      <c r="K50" s="13"/>
      <c r="L50" s="4"/>
      <c r="M50" s="3"/>
      <c r="N50" s="28"/>
      <c r="O50" s="31" t="e">
        <f t="shared" si="0"/>
        <v>#DIV/0!</v>
      </c>
    </row>
    <row r="51" spans="1:15" x14ac:dyDescent="0.2">
      <c r="A51" s="25">
        <v>44</v>
      </c>
      <c r="B51" s="14"/>
      <c r="C51" s="3"/>
      <c r="D51" s="3"/>
      <c r="E51" s="5"/>
      <c r="F51" s="3"/>
      <c r="G51" s="3"/>
      <c r="H51" s="13"/>
      <c r="I51" s="4"/>
      <c r="J51" s="3"/>
      <c r="K51" s="13"/>
      <c r="L51" s="4"/>
      <c r="M51" s="3"/>
      <c r="N51" s="28"/>
      <c r="O51" s="31" t="e">
        <f t="shared" si="0"/>
        <v>#DIV/0!</v>
      </c>
    </row>
    <row r="52" spans="1:15" x14ac:dyDescent="0.2">
      <c r="A52" s="25">
        <v>45</v>
      </c>
      <c r="B52" s="14"/>
      <c r="C52" s="3"/>
      <c r="D52" s="3"/>
      <c r="E52" s="5"/>
      <c r="F52" s="3"/>
      <c r="G52" s="3"/>
      <c r="H52" s="13"/>
      <c r="I52" s="4"/>
      <c r="J52" s="3"/>
      <c r="K52" s="13"/>
      <c r="L52" s="4"/>
      <c r="M52" s="3"/>
      <c r="N52" s="28"/>
      <c r="O52" s="31" t="e">
        <f t="shared" si="0"/>
        <v>#DIV/0!</v>
      </c>
    </row>
    <row r="53" spans="1:15" x14ac:dyDescent="0.2">
      <c r="B53" s="7" t="s">
        <v>9</v>
      </c>
      <c r="C53" s="9">
        <f>SUM(C8:C52)</f>
        <v>52</v>
      </c>
      <c r="D53" s="9">
        <f t="shared" ref="D53:N53" si="1">SUM(D8:D52)</f>
        <v>85</v>
      </c>
      <c r="E53" s="9">
        <f t="shared" si="1"/>
        <v>25</v>
      </c>
      <c r="F53" s="9">
        <f t="shared" si="1"/>
        <v>64</v>
      </c>
      <c r="G53" s="9">
        <f t="shared" si="1"/>
        <v>80</v>
      </c>
      <c r="H53" s="9">
        <f t="shared" si="1"/>
        <v>35</v>
      </c>
      <c r="I53" s="9">
        <f t="shared" si="1"/>
        <v>105</v>
      </c>
      <c r="J53" s="9">
        <f t="shared" si="1"/>
        <v>109</v>
      </c>
      <c r="K53" s="9">
        <f t="shared" si="1"/>
        <v>42</v>
      </c>
      <c r="L53" s="9">
        <f t="shared" si="1"/>
        <v>0</v>
      </c>
      <c r="M53" s="9">
        <f t="shared" si="1"/>
        <v>0</v>
      </c>
      <c r="N53" s="9">
        <f t="shared" si="1"/>
        <v>0</v>
      </c>
      <c r="O53" s="26"/>
    </row>
    <row r="54" spans="1:15" x14ac:dyDescent="0.2">
      <c r="B54" s="7" t="s">
        <v>10</v>
      </c>
      <c r="C54" s="9">
        <f>AVERAGE(C8:C52)</f>
        <v>4.7272727272727275</v>
      </c>
      <c r="D54" s="9">
        <f t="shared" ref="D54:N54" si="2">AVERAGE(D8:D52)</f>
        <v>7.7272727272727275</v>
      </c>
      <c r="E54" s="9">
        <f t="shared" si="2"/>
        <v>2.2727272727272729</v>
      </c>
      <c r="F54" s="9">
        <f t="shared" si="2"/>
        <v>4.9230769230769234</v>
      </c>
      <c r="G54" s="9">
        <f t="shared" si="2"/>
        <v>6.1538461538461542</v>
      </c>
      <c r="H54" s="9">
        <f t="shared" si="2"/>
        <v>2.6923076923076925</v>
      </c>
      <c r="I54" s="9">
        <f t="shared" si="2"/>
        <v>5.833333333333333</v>
      </c>
      <c r="J54" s="9">
        <f t="shared" si="2"/>
        <v>6.0555555555555554</v>
      </c>
      <c r="K54" s="9">
        <f t="shared" si="2"/>
        <v>2.3333333333333335</v>
      </c>
      <c r="L54" s="9" t="e">
        <f t="shared" si="2"/>
        <v>#DIV/0!</v>
      </c>
      <c r="M54" s="9" t="e">
        <f t="shared" si="2"/>
        <v>#DIV/0!</v>
      </c>
      <c r="N54" s="9" t="e">
        <f t="shared" si="2"/>
        <v>#DIV/0!</v>
      </c>
    </row>
    <row r="55" spans="1:15" x14ac:dyDescent="0.2">
      <c r="B55" s="29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</row>
    <row r="56" spans="1:15" x14ac:dyDescent="0.2">
      <c r="B56" s="102" t="s">
        <v>11</v>
      </c>
      <c r="C56" s="102"/>
      <c r="D56" s="103">
        <f>AVERAGE(C8:C52,F8:F52,I8:I52,L8:L52)</f>
        <v>5.2619047619047619</v>
      </c>
      <c r="E56" s="103"/>
      <c r="F56" s="30"/>
      <c r="G56" s="30"/>
      <c r="H56" s="30"/>
      <c r="I56" s="30"/>
      <c r="J56" s="30"/>
      <c r="K56" s="30"/>
      <c r="L56" s="30"/>
      <c r="M56" s="30"/>
      <c r="N56" s="30"/>
    </row>
    <row r="57" spans="1:15" x14ac:dyDescent="0.2">
      <c r="B57" s="102" t="s">
        <v>12</v>
      </c>
      <c r="C57" s="102"/>
      <c r="D57" s="103">
        <f>AVERAGE(G8:G52,D8:D52,J8:J52,M8:M52)</f>
        <v>6.5238095238095237</v>
      </c>
      <c r="E57" s="103"/>
      <c r="F57" s="8"/>
      <c r="G57" s="8"/>
      <c r="H57" s="8"/>
      <c r="I57" s="8"/>
      <c r="J57" s="8"/>
      <c r="K57" s="8"/>
      <c r="L57" s="8"/>
      <c r="M57" s="8"/>
      <c r="N57" s="8"/>
    </row>
    <row r="58" spans="1:15" x14ac:dyDescent="0.2">
      <c r="B58" s="102" t="s">
        <v>13</v>
      </c>
      <c r="C58" s="102"/>
      <c r="D58" s="103">
        <f>AVERAGE(E8:E52,H8:H52,K8:K52,N8:N52)</f>
        <v>2.4285714285714284</v>
      </c>
      <c r="E58" s="103"/>
    </row>
  </sheetData>
  <sortState xmlns:xlrd2="http://schemas.microsoft.com/office/spreadsheetml/2017/richdata2" ref="B8:B27">
    <sortCondition ref="B7"/>
  </sortState>
  <mergeCells count="12">
    <mergeCell ref="A1:N2"/>
    <mergeCell ref="A4:N4"/>
    <mergeCell ref="C6:E6"/>
    <mergeCell ref="B58:C58"/>
    <mergeCell ref="D58:E58"/>
    <mergeCell ref="F6:H6"/>
    <mergeCell ref="I6:K6"/>
    <mergeCell ref="L6:N6"/>
    <mergeCell ref="B56:C56"/>
    <mergeCell ref="D56:E56"/>
    <mergeCell ref="B57:C57"/>
    <mergeCell ref="D57:E57"/>
  </mergeCells>
  <phoneticPr fontId="3" type="noConversion"/>
  <pageMargins left="0.78740157499999996" right="0.78740157499999996" top="0.984251969" bottom="0.984251969" header="0.4921259845" footer="0.492125984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58"/>
  <sheetViews>
    <sheetView topLeftCell="A16" workbookViewId="0">
      <selection activeCell="B8" sqref="B8:H34"/>
    </sheetView>
  </sheetViews>
  <sheetFormatPr baseColWidth="10" defaultRowHeight="12.75" x14ac:dyDescent="0.2"/>
  <cols>
    <col min="1" max="1" width="3.5703125" customWidth="1"/>
    <col min="2" max="2" width="26" bestFit="1" customWidth="1"/>
    <col min="3" max="14" width="8.7109375" customWidth="1"/>
    <col min="15" max="15" width="8.7109375" style="8" customWidth="1"/>
  </cols>
  <sheetData>
    <row r="1" spans="1:15" ht="20.25" customHeight="1" x14ac:dyDescent="0.2">
      <c r="A1" s="92" t="str">
        <f>VIERGE!A1</f>
        <v>FICHE DE JONGLAGE U14F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4"/>
    </row>
    <row r="2" spans="1:15" ht="27.75" customHeight="1" thickBot="1" x14ac:dyDescent="0.25">
      <c r="A2" s="95"/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7"/>
    </row>
    <row r="3" spans="1:15" ht="5.25" customHeight="1" x14ac:dyDescent="0.2"/>
    <row r="4" spans="1:15" ht="15.75" x14ac:dyDescent="0.25">
      <c r="A4" s="98" t="s">
        <v>19</v>
      </c>
      <c r="B4" s="98"/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</row>
    <row r="5" spans="1:15" ht="4.5" customHeight="1" x14ac:dyDescent="0.2">
      <c r="B5" s="1"/>
      <c r="C5" s="1"/>
      <c r="D5" s="1"/>
    </row>
    <row r="6" spans="1:15" x14ac:dyDescent="0.2">
      <c r="C6" s="99" t="s">
        <v>5</v>
      </c>
      <c r="D6" s="100"/>
      <c r="E6" s="101"/>
      <c r="F6" s="104" t="s">
        <v>6</v>
      </c>
      <c r="G6" s="100"/>
      <c r="H6" s="105"/>
      <c r="I6" s="99" t="s">
        <v>7</v>
      </c>
      <c r="J6" s="100"/>
      <c r="K6" s="101"/>
      <c r="L6" s="99" t="s">
        <v>8</v>
      </c>
      <c r="M6" s="100"/>
      <c r="N6" s="101"/>
    </row>
    <row r="7" spans="1:15" x14ac:dyDescent="0.2">
      <c r="B7" s="23" t="s">
        <v>0</v>
      </c>
      <c r="C7" s="18" t="s">
        <v>1</v>
      </c>
      <c r="D7" s="19" t="s">
        <v>2</v>
      </c>
      <c r="E7" s="20" t="s">
        <v>3</v>
      </c>
      <c r="F7" s="21" t="s">
        <v>1</v>
      </c>
      <c r="G7" s="19" t="s">
        <v>2</v>
      </c>
      <c r="H7" s="22" t="s">
        <v>3</v>
      </c>
      <c r="I7" s="18" t="s">
        <v>4</v>
      </c>
      <c r="J7" s="19" t="s">
        <v>2</v>
      </c>
      <c r="K7" s="20" t="s">
        <v>3</v>
      </c>
      <c r="L7" s="18" t="s">
        <v>1</v>
      </c>
      <c r="M7" s="19" t="s">
        <v>2</v>
      </c>
      <c r="N7" s="20" t="s">
        <v>3</v>
      </c>
      <c r="O7" s="24"/>
    </row>
    <row r="8" spans="1:15" x14ac:dyDescent="0.2">
      <c r="A8" s="25">
        <v>1</v>
      </c>
      <c r="B8" s="80" t="s">
        <v>51</v>
      </c>
      <c r="C8" s="3">
        <v>3</v>
      </c>
      <c r="D8" s="2">
        <v>2</v>
      </c>
      <c r="E8" s="5">
        <v>2</v>
      </c>
      <c r="F8" s="3"/>
      <c r="G8" s="2"/>
      <c r="H8" s="6"/>
      <c r="I8" s="4"/>
      <c r="J8" s="2"/>
      <c r="K8" s="5"/>
      <c r="L8" s="4"/>
      <c r="M8" s="2"/>
      <c r="N8" s="6"/>
      <c r="O8" s="31">
        <f>AVERAGE(C8:N8)</f>
        <v>2.3333333333333335</v>
      </c>
    </row>
    <row r="9" spans="1:15" x14ac:dyDescent="0.2">
      <c r="A9" s="25">
        <v>2</v>
      </c>
      <c r="B9" s="74" t="s">
        <v>37</v>
      </c>
      <c r="C9" s="3">
        <v>3</v>
      </c>
      <c r="D9" s="2">
        <v>3</v>
      </c>
      <c r="E9" s="5">
        <v>3</v>
      </c>
      <c r="F9" s="3">
        <v>3</v>
      </c>
      <c r="G9" s="2">
        <v>3</v>
      </c>
      <c r="H9" s="6">
        <v>3</v>
      </c>
      <c r="I9" s="4"/>
      <c r="J9" s="2"/>
      <c r="K9" s="5"/>
      <c r="L9" s="4"/>
      <c r="M9" s="2"/>
      <c r="N9" s="5"/>
      <c r="O9" s="31">
        <f t="shared" ref="O9:O52" si="0">AVERAGE(C9:N9)</f>
        <v>3</v>
      </c>
    </row>
    <row r="10" spans="1:15" x14ac:dyDescent="0.2">
      <c r="A10" s="25">
        <v>3</v>
      </c>
      <c r="B10" s="78" t="s">
        <v>54</v>
      </c>
      <c r="C10" s="3"/>
      <c r="D10" s="2"/>
      <c r="E10" s="5"/>
      <c r="F10" s="3"/>
      <c r="G10" s="2"/>
      <c r="H10" s="6"/>
      <c r="I10" s="4"/>
      <c r="J10" s="2"/>
      <c r="K10" s="5"/>
      <c r="L10" s="4"/>
      <c r="M10" s="2"/>
      <c r="N10" s="5"/>
      <c r="O10" s="31" t="e">
        <f t="shared" si="0"/>
        <v>#DIV/0!</v>
      </c>
    </row>
    <row r="11" spans="1:15" x14ac:dyDescent="0.2">
      <c r="A11" s="25">
        <v>4</v>
      </c>
      <c r="B11" s="74" t="s">
        <v>29</v>
      </c>
      <c r="C11" s="3">
        <v>15</v>
      </c>
      <c r="D11" s="2">
        <v>4</v>
      </c>
      <c r="E11" s="5">
        <v>3</v>
      </c>
      <c r="F11" s="3"/>
      <c r="G11" s="2"/>
      <c r="H11" s="6"/>
      <c r="I11" s="4"/>
      <c r="J11" s="2"/>
      <c r="K11" s="5"/>
      <c r="L11" s="4"/>
      <c r="M11" s="2"/>
      <c r="N11" s="5"/>
      <c r="O11" s="31">
        <f t="shared" si="0"/>
        <v>7.333333333333333</v>
      </c>
    </row>
    <row r="12" spans="1:15" x14ac:dyDescent="0.2">
      <c r="A12" s="25">
        <v>5</v>
      </c>
      <c r="B12" s="78" t="s">
        <v>46</v>
      </c>
      <c r="C12" s="3"/>
      <c r="D12" s="2"/>
      <c r="E12" s="5"/>
      <c r="F12" s="3">
        <v>2</v>
      </c>
      <c r="G12" s="2">
        <v>3</v>
      </c>
      <c r="H12" s="6">
        <v>1</v>
      </c>
      <c r="I12" s="4"/>
      <c r="J12" s="2"/>
      <c r="K12" s="5"/>
      <c r="L12" s="4"/>
      <c r="M12" s="2"/>
      <c r="N12" s="5"/>
      <c r="O12" s="31">
        <f t="shared" si="0"/>
        <v>2</v>
      </c>
    </row>
    <row r="13" spans="1:15" x14ac:dyDescent="0.2">
      <c r="A13" s="25">
        <v>6</v>
      </c>
      <c r="B13" s="75" t="s">
        <v>53</v>
      </c>
      <c r="C13" s="3">
        <v>2</v>
      </c>
      <c r="D13" s="2">
        <v>3</v>
      </c>
      <c r="E13" s="5">
        <v>1</v>
      </c>
      <c r="F13" s="3"/>
      <c r="G13" s="2"/>
      <c r="H13" s="6"/>
      <c r="I13" s="4"/>
      <c r="J13" s="2"/>
      <c r="K13" s="5"/>
      <c r="L13" s="4"/>
      <c r="M13" s="2"/>
      <c r="N13" s="5"/>
      <c r="O13" s="31">
        <f t="shared" si="0"/>
        <v>2</v>
      </c>
    </row>
    <row r="14" spans="1:15" x14ac:dyDescent="0.2">
      <c r="A14" s="25">
        <v>7</v>
      </c>
      <c r="B14" s="78" t="s">
        <v>49</v>
      </c>
      <c r="C14" s="3">
        <v>2</v>
      </c>
      <c r="D14" s="2">
        <v>2</v>
      </c>
      <c r="E14" s="5">
        <v>2</v>
      </c>
      <c r="F14" s="3">
        <v>2</v>
      </c>
      <c r="G14" s="2">
        <v>2</v>
      </c>
      <c r="H14" s="6">
        <v>2</v>
      </c>
      <c r="I14" s="4"/>
      <c r="J14" s="2"/>
      <c r="K14" s="5"/>
      <c r="L14" s="4"/>
      <c r="M14" s="2"/>
      <c r="N14" s="5"/>
      <c r="O14" s="31">
        <f t="shared" si="0"/>
        <v>2</v>
      </c>
    </row>
    <row r="15" spans="1:15" x14ac:dyDescent="0.2">
      <c r="A15" s="25">
        <v>8</v>
      </c>
      <c r="B15" s="74" t="s">
        <v>61</v>
      </c>
      <c r="C15" s="3">
        <v>5</v>
      </c>
      <c r="D15" s="2">
        <v>13</v>
      </c>
      <c r="E15" s="5">
        <v>3</v>
      </c>
      <c r="F15" s="3">
        <v>7</v>
      </c>
      <c r="G15" s="2">
        <v>5</v>
      </c>
      <c r="H15" s="6">
        <v>3</v>
      </c>
      <c r="I15" s="4"/>
      <c r="J15" s="2"/>
      <c r="K15" s="5"/>
      <c r="L15" s="4"/>
      <c r="M15" s="2"/>
      <c r="N15" s="5"/>
      <c r="O15" s="31">
        <f t="shared" si="0"/>
        <v>6</v>
      </c>
    </row>
    <row r="16" spans="1:15" x14ac:dyDescent="0.2">
      <c r="A16" s="25">
        <v>9</v>
      </c>
      <c r="B16" s="77" t="s">
        <v>50</v>
      </c>
      <c r="C16" s="3">
        <v>2</v>
      </c>
      <c r="D16" s="2">
        <v>2</v>
      </c>
      <c r="E16" s="5">
        <v>2</v>
      </c>
      <c r="F16" s="3">
        <v>4</v>
      </c>
      <c r="G16" s="2">
        <v>3</v>
      </c>
      <c r="H16" s="6">
        <v>2</v>
      </c>
      <c r="I16" s="4"/>
      <c r="J16" s="2"/>
      <c r="K16" s="5"/>
      <c r="L16" s="4"/>
      <c r="M16" s="2"/>
      <c r="N16" s="5"/>
      <c r="O16" s="31">
        <f t="shared" si="0"/>
        <v>2.5</v>
      </c>
    </row>
    <row r="17" spans="1:15" x14ac:dyDescent="0.2">
      <c r="A17" s="25">
        <v>10</v>
      </c>
      <c r="B17" s="75" t="s">
        <v>52</v>
      </c>
      <c r="C17" s="3"/>
      <c r="D17" s="2"/>
      <c r="E17" s="5"/>
      <c r="F17" s="3"/>
      <c r="G17" s="2"/>
      <c r="H17" s="6"/>
      <c r="I17" s="4"/>
      <c r="J17" s="2"/>
      <c r="K17" s="5"/>
      <c r="L17" s="4"/>
      <c r="M17" s="2"/>
      <c r="N17" s="5"/>
      <c r="O17" s="31" t="e">
        <f t="shared" si="0"/>
        <v>#DIV/0!</v>
      </c>
    </row>
    <row r="18" spans="1:15" x14ac:dyDescent="0.2">
      <c r="A18" s="25">
        <v>11</v>
      </c>
      <c r="B18" s="74" t="s">
        <v>36</v>
      </c>
      <c r="C18" s="3">
        <v>4</v>
      </c>
      <c r="D18" s="2">
        <v>2</v>
      </c>
      <c r="E18" s="5">
        <v>2</v>
      </c>
      <c r="F18" s="3">
        <v>2</v>
      </c>
      <c r="G18" s="2">
        <v>1</v>
      </c>
      <c r="H18" s="6">
        <v>2</v>
      </c>
      <c r="I18" s="4"/>
      <c r="J18" s="2"/>
      <c r="K18" s="5"/>
      <c r="L18" s="4"/>
      <c r="M18" s="2"/>
      <c r="N18" s="5"/>
      <c r="O18" s="31">
        <f t="shared" si="0"/>
        <v>2.1666666666666665</v>
      </c>
    </row>
    <row r="19" spans="1:15" x14ac:dyDescent="0.2">
      <c r="A19" s="25">
        <v>12</v>
      </c>
      <c r="B19" s="74" t="s">
        <v>31</v>
      </c>
      <c r="C19" s="3">
        <v>3</v>
      </c>
      <c r="D19" s="2">
        <v>2</v>
      </c>
      <c r="E19" s="5">
        <v>2</v>
      </c>
      <c r="F19" s="3">
        <v>6</v>
      </c>
      <c r="G19" s="2">
        <v>2</v>
      </c>
      <c r="H19" s="6">
        <v>3</v>
      </c>
      <c r="I19" s="4"/>
      <c r="J19" s="2"/>
      <c r="K19" s="5"/>
      <c r="L19" s="4"/>
      <c r="M19" s="2"/>
      <c r="N19" s="5"/>
      <c r="O19" s="31">
        <f t="shared" si="0"/>
        <v>3</v>
      </c>
    </row>
    <row r="20" spans="1:15" x14ac:dyDescent="0.2">
      <c r="A20" s="25">
        <v>13</v>
      </c>
      <c r="B20" s="78" t="s">
        <v>55</v>
      </c>
      <c r="C20" s="3"/>
      <c r="D20" s="2"/>
      <c r="E20" s="5"/>
      <c r="F20" s="3"/>
      <c r="G20" s="2"/>
      <c r="H20" s="6"/>
      <c r="I20" s="4"/>
      <c r="J20" s="2"/>
      <c r="K20" s="5"/>
      <c r="L20" s="4"/>
      <c r="M20" s="2"/>
      <c r="N20" s="5"/>
      <c r="O20" s="31" t="e">
        <f t="shared" si="0"/>
        <v>#DIV/0!</v>
      </c>
    </row>
    <row r="21" spans="1:15" x14ac:dyDescent="0.2">
      <c r="A21" s="25">
        <v>14</v>
      </c>
      <c r="B21" s="76" t="s">
        <v>32</v>
      </c>
      <c r="C21" s="3">
        <v>4</v>
      </c>
      <c r="D21" s="2">
        <v>3</v>
      </c>
      <c r="E21" s="5">
        <v>5</v>
      </c>
      <c r="F21" s="3">
        <v>6</v>
      </c>
      <c r="G21" s="2">
        <v>2</v>
      </c>
      <c r="H21" s="6">
        <v>5</v>
      </c>
      <c r="I21" s="4"/>
      <c r="J21" s="2"/>
      <c r="K21" s="5"/>
      <c r="L21" s="4"/>
      <c r="M21" s="2"/>
      <c r="N21" s="5"/>
      <c r="O21" s="31">
        <f t="shared" si="0"/>
        <v>4.166666666666667</v>
      </c>
    </row>
    <row r="22" spans="1:15" x14ac:dyDescent="0.2">
      <c r="A22" s="25">
        <v>15</v>
      </c>
      <c r="B22" s="76" t="s">
        <v>62</v>
      </c>
      <c r="C22" s="3">
        <v>4</v>
      </c>
      <c r="D22" s="2">
        <v>2</v>
      </c>
      <c r="E22" s="5">
        <v>1</v>
      </c>
      <c r="F22" s="3">
        <v>3</v>
      </c>
      <c r="G22" s="2">
        <v>2</v>
      </c>
      <c r="H22" s="6">
        <v>1</v>
      </c>
      <c r="I22" s="4"/>
      <c r="J22" s="2"/>
      <c r="K22" s="5"/>
      <c r="L22" s="4"/>
      <c r="M22" s="2"/>
      <c r="N22" s="5"/>
      <c r="O22" s="31">
        <f t="shared" si="0"/>
        <v>2.1666666666666665</v>
      </c>
    </row>
    <row r="23" spans="1:15" x14ac:dyDescent="0.2">
      <c r="A23" s="25">
        <v>16</v>
      </c>
      <c r="B23" s="76" t="s">
        <v>33</v>
      </c>
      <c r="C23" s="3">
        <v>9</v>
      </c>
      <c r="D23" s="2">
        <v>25</v>
      </c>
      <c r="E23" s="5">
        <v>5</v>
      </c>
      <c r="F23" s="3">
        <v>10</v>
      </c>
      <c r="G23" s="2">
        <v>49</v>
      </c>
      <c r="H23" s="6">
        <v>4</v>
      </c>
      <c r="I23" s="4"/>
      <c r="J23" s="2"/>
      <c r="K23" s="5"/>
      <c r="L23" s="4"/>
      <c r="M23" s="2"/>
      <c r="N23" s="5"/>
      <c r="O23" s="31">
        <f t="shared" si="0"/>
        <v>17</v>
      </c>
    </row>
    <row r="24" spans="1:15" x14ac:dyDescent="0.2">
      <c r="A24" s="25">
        <v>17</v>
      </c>
      <c r="B24" s="76" t="s">
        <v>26</v>
      </c>
      <c r="C24" s="3">
        <v>2</v>
      </c>
      <c r="D24" s="2">
        <v>2</v>
      </c>
      <c r="E24" s="5">
        <v>2</v>
      </c>
      <c r="F24" s="3"/>
      <c r="G24" s="2"/>
      <c r="H24" s="6"/>
      <c r="I24" s="4"/>
      <c r="J24" s="2"/>
      <c r="K24" s="5"/>
      <c r="L24" s="4"/>
      <c r="M24" s="2"/>
      <c r="N24" s="5"/>
      <c r="O24" s="31">
        <f t="shared" si="0"/>
        <v>2</v>
      </c>
    </row>
    <row r="25" spans="1:15" x14ac:dyDescent="0.2">
      <c r="A25" s="25">
        <v>18</v>
      </c>
      <c r="B25" s="76" t="s">
        <v>27</v>
      </c>
      <c r="C25" s="3"/>
      <c r="D25" s="2"/>
      <c r="E25" s="5"/>
      <c r="F25" s="3">
        <v>3</v>
      </c>
      <c r="G25" s="2">
        <v>2</v>
      </c>
      <c r="H25" s="6">
        <v>2</v>
      </c>
      <c r="I25" s="4"/>
      <c r="J25" s="2"/>
      <c r="K25" s="5"/>
      <c r="L25" s="4"/>
      <c r="M25" s="2"/>
      <c r="N25" s="5"/>
      <c r="O25" s="31">
        <f t="shared" si="0"/>
        <v>2.3333333333333335</v>
      </c>
    </row>
    <row r="26" spans="1:15" x14ac:dyDescent="0.2">
      <c r="A26" s="25">
        <v>19</v>
      </c>
      <c r="B26" s="27" t="s">
        <v>57</v>
      </c>
      <c r="C26" s="3"/>
      <c r="D26" s="2"/>
      <c r="E26" s="5"/>
      <c r="F26" s="3"/>
      <c r="G26" s="2"/>
      <c r="H26" s="6"/>
      <c r="I26" s="4"/>
      <c r="J26" s="2"/>
      <c r="K26" s="5"/>
      <c r="L26" s="4"/>
      <c r="M26" s="2"/>
      <c r="N26" s="5"/>
      <c r="O26" s="31" t="e">
        <f t="shared" si="0"/>
        <v>#DIV/0!</v>
      </c>
    </row>
    <row r="27" spans="1:15" x14ac:dyDescent="0.2">
      <c r="A27" s="25">
        <v>20</v>
      </c>
      <c r="B27" s="14" t="s">
        <v>58</v>
      </c>
      <c r="C27" s="3"/>
      <c r="D27" s="2"/>
      <c r="E27" s="5"/>
      <c r="F27" s="3"/>
      <c r="G27" s="2"/>
      <c r="H27" s="6"/>
      <c r="I27" s="4"/>
      <c r="J27" s="2"/>
      <c r="K27" s="5"/>
      <c r="L27" s="4"/>
      <c r="M27" s="2"/>
      <c r="N27" s="5"/>
      <c r="O27" s="31" t="e">
        <f t="shared" si="0"/>
        <v>#DIV/0!</v>
      </c>
    </row>
    <row r="28" spans="1:15" x14ac:dyDescent="0.2">
      <c r="A28" s="25">
        <v>21</v>
      </c>
      <c r="B28" s="27" t="s">
        <v>59</v>
      </c>
      <c r="C28" s="3">
        <v>3</v>
      </c>
      <c r="D28" s="2">
        <v>3</v>
      </c>
      <c r="E28" s="5">
        <v>2</v>
      </c>
      <c r="F28" s="3"/>
      <c r="G28" s="2"/>
      <c r="H28" s="6"/>
      <c r="I28" s="4"/>
      <c r="J28" s="2"/>
      <c r="K28" s="5"/>
      <c r="L28" s="4"/>
      <c r="M28" s="2"/>
      <c r="N28" s="5"/>
      <c r="O28" s="31">
        <f t="shared" si="0"/>
        <v>2.6666666666666665</v>
      </c>
    </row>
    <row r="29" spans="1:15" x14ac:dyDescent="0.2">
      <c r="A29" s="25">
        <v>22</v>
      </c>
      <c r="B29" s="76" t="s">
        <v>41</v>
      </c>
      <c r="C29" s="3">
        <v>7</v>
      </c>
      <c r="D29" s="2">
        <v>2</v>
      </c>
      <c r="E29" s="5">
        <v>2</v>
      </c>
      <c r="F29" s="3">
        <v>8</v>
      </c>
      <c r="G29" s="2">
        <v>5</v>
      </c>
      <c r="H29" s="6">
        <v>3</v>
      </c>
      <c r="I29" s="4"/>
      <c r="J29" s="2"/>
      <c r="K29" s="5"/>
      <c r="L29" s="4"/>
      <c r="M29" s="2"/>
      <c r="N29" s="5"/>
      <c r="O29" s="31">
        <f t="shared" si="0"/>
        <v>4.5</v>
      </c>
    </row>
    <row r="30" spans="1:15" x14ac:dyDescent="0.2">
      <c r="A30" s="25">
        <v>23</v>
      </c>
      <c r="B30" s="76" t="s">
        <v>42</v>
      </c>
      <c r="C30" s="3"/>
      <c r="D30" s="2"/>
      <c r="E30" s="5"/>
      <c r="F30" s="3">
        <v>7</v>
      </c>
      <c r="G30" s="2">
        <v>5</v>
      </c>
      <c r="H30" s="6">
        <v>2</v>
      </c>
      <c r="I30" s="4"/>
      <c r="J30" s="2"/>
      <c r="K30" s="5"/>
      <c r="L30" s="4"/>
      <c r="M30" s="2"/>
      <c r="N30" s="5"/>
      <c r="O30" s="31">
        <f t="shared" si="0"/>
        <v>4.666666666666667</v>
      </c>
    </row>
    <row r="31" spans="1:15" x14ac:dyDescent="0.2">
      <c r="A31" s="25">
        <v>24</v>
      </c>
      <c r="B31" s="76" t="s">
        <v>28</v>
      </c>
      <c r="C31" s="3">
        <v>2</v>
      </c>
      <c r="D31" s="2">
        <v>2</v>
      </c>
      <c r="E31" s="5">
        <v>1</v>
      </c>
      <c r="F31" s="3">
        <v>4</v>
      </c>
      <c r="G31" s="2">
        <v>3</v>
      </c>
      <c r="H31" s="6">
        <v>2</v>
      </c>
      <c r="I31" s="4"/>
      <c r="J31" s="2"/>
      <c r="K31" s="5"/>
      <c r="L31" s="4"/>
      <c r="M31" s="2"/>
      <c r="N31" s="5"/>
      <c r="O31" s="31">
        <f t="shared" si="0"/>
        <v>2.3333333333333335</v>
      </c>
    </row>
    <row r="32" spans="1:15" x14ac:dyDescent="0.2">
      <c r="A32" s="25">
        <v>25</v>
      </c>
      <c r="B32" s="14" t="s">
        <v>56</v>
      </c>
      <c r="C32" s="3"/>
      <c r="D32" s="2"/>
      <c r="E32" s="5"/>
      <c r="F32" s="3"/>
      <c r="G32" s="2"/>
      <c r="H32" s="6"/>
      <c r="I32" s="4"/>
      <c r="J32" s="2"/>
      <c r="K32" s="5"/>
      <c r="L32" s="4"/>
      <c r="M32" s="2"/>
      <c r="N32" s="5"/>
      <c r="O32" s="31" t="e">
        <f t="shared" si="0"/>
        <v>#DIV/0!</v>
      </c>
    </row>
    <row r="33" spans="1:15" x14ac:dyDescent="0.2">
      <c r="A33" s="25">
        <v>26</v>
      </c>
      <c r="B33" s="27" t="s">
        <v>48</v>
      </c>
      <c r="C33" s="3"/>
      <c r="D33" s="2"/>
      <c r="E33" s="5"/>
      <c r="F33" s="3">
        <v>2</v>
      </c>
      <c r="G33" s="2">
        <v>2</v>
      </c>
      <c r="H33" s="6">
        <v>3</v>
      </c>
      <c r="I33" s="4"/>
      <c r="J33" s="2"/>
      <c r="K33" s="5"/>
      <c r="L33" s="4"/>
      <c r="M33" s="2"/>
      <c r="N33" s="5"/>
      <c r="O33" s="31">
        <f t="shared" si="0"/>
        <v>2.3333333333333335</v>
      </c>
    </row>
    <row r="34" spans="1:15" x14ac:dyDescent="0.2">
      <c r="A34" s="25">
        <v>27</v>
      </c>
      <c r="B34" s="27" t="s">
        <v>47</v>
      </c>
      <c r="C34" s="3"/>
      <c r="D34" s="2"/>
      <c r="E34" s="5"/>
      <c r="F34" s="3">
        <v>2</v>
      </c>
      <c r="G34" s="2">
        <v>1</v>
      </c>
      <c r="H34" s="6">
        <v>1</v>
      </c>
      <c r="I34" s="4"/>
      <c r="J34" s="2"/>
      <c r="K34" s="5"/>
      <c r="L34" s="4"/>
      <c r="M34" s="2"/>
      <c r="N34" s="5"/>
      <c r="O34" s="31">
        <f t="shared" si="0"/>
        <v>1.3333333333333333</v>
      </c>
    </row>
    <row r="35" spans="1:15" x14ac:dyDescent="0.2">
      <c r="A35" s="25">
        <v>28</v>
      </c>
      <c r="B35" s="27"/>
      <c r="C35" s="3"/>
      <c r="D35" s="2"/>
      <c r="E35" s="5"/>
      <c r="F35" s="3"/>
      <c r="G35" s="2"/>
      <c r="H35" s="6"/>
      <c r="I35" s="4"/>
      <c r="J35" s="2"/>
      <c r="K35" s="5"/>
      <c r="L35" s="4"/>
      <c r="M35" s="2"/>
      <c r="N35" s="5"/>
      <c r="O35" s="31" t="e">
        <f t="shared" si="0"/>
        <v>#DIV/0!</v>
      </c>
    </row>
    <row r="36" spans="1:15" x14ac:dyDescent="0.2">
      <c r="A36" s="25">
        <v>29</v>
      </c>
      <c r="B36" s="27"/>
      <c r="C36" s="3"/>
      <c r="D36" s="3"/>
      <c r="E36" s="5"/>
      <c r="F36" s="3"/>
      <c r="G36" s="3"/>
      <c r="H36" s="13"/>
      <c r="I36" s="4"/>
      <c r="J36" s="3"/>
      <c r="K36" s="13"/>
      <c r="L36" s="4"/>
      <c r="M36" s="3"/>
      <c r="N36" s="28"/>
      <c r="O36" s="31" t="e">
        <f t="shared" si="0"/>
        <v>#DIV/0!</v>
      </c>
    </row>
    <row r="37" spans="1:15" x14ac:dyDescent="0.2">
      <c r="A37" s="25">
        <v>30</v>
      </c>
      <c r="B37" s="27"/>
      <c r="C37" s="3"/>
      <c r="D37" s="3"/>
      <c r="E37" s="5"/>
      <c r="F37" s="3"/>
      <c r="G37" s="3"/>
      <c r="H37" s="13"/>
      <c r="I37" s="4"/>
      <c r="J37" s="3"/>
      <c r="K37" s="13"/>
      <c r="L37" s="4"/>
      <c r="M37" s="3"/>
      <c r="N37" s="28"/>
      <c r="O37" s="31" t="e">
        <f t="shared" si="0"/>
        <v>#DIV/0!</v>
      </c>
    </row>
    <row r="38" spans="1:15" x14ac:dyDescent="0.2">
      <c r="A38" s="25">
        <v>31</v>
      </c>
      <c r="B38" s="14"/>
      <c r="C38" s="3"/>
      <c r="D38" s="3"/>
      <c r="E38" s="5"/>
      <c r="F38" s="3"/>
      <c r="G38" s="3"/>
      <c r="H38" s="13"/>
      <c r="I38" s="4"/>
      <c r="J38" s="3"/>
      <c r="K38" s="13"/>
      <c r="L38" s="4"/>
      <c r="M38" s="3"/>
      <c r="N38" s="28"/>
      <c r="O38" s="31" t="e">
        <f t="shared" si="0"/>
        <v>#DIV/0!</v>
      </c>
    </row>
    <row r="39" spans="1:15" x14ac:dyDescent="0.2">
      <c r="A39" s="25">
        <v>32</v>
      </c>
      <c r="B39" s="27"/>
      <c r="C39" s="3"/>
      <c r="D39" s="3"/>
      <c r="E39" s="5"/>
      <c r="F39" s="3"/>
      <c r="G39" s="3"/>
      <c r="H39" s="13"/>
      <c r="I39" s="4"/>
      <c r="J39" s="3"/>
      <c r="K39" s="13"/>
      <c r="L39" s="4"/>
      <c r="M39" s="3"/>
      <c r="N39" s="28"/>
      <c r="O39" s="31" t="e">
        <f t="shared" si="0"/>
        <v>#DIV/0!</v>
      </c>
    </row>
    <row r="40" spans="1:15" x14ac:dyDescent="0.2">
      <c r="A40" s="25">
        <v>33</v>
      </c>
      <c r="B40" s="27"/>
      <c r="C40" s="3"/>
      <c r="D40" s="3"/>
      <c r="E40" s="5"/>
      <c r="F40" s="3"/>
      <c r="G40" s="3"/>
      <c r="H40" s="13"/>
      <c r="I40" s="4"/>
      <c r="J40" s="3"/>
      <c r="K40" s="13"/>
      <c r="L40" s="4"/>
      <c r="M40" s="3"/>
      <c r="N40" s="28"/>
      <c r="O40" s="31" t="e">
        <f t="shared" si="0"/>
        <v>#DIV/0!</v>
      </c>
    </row>
    <row r="41" spans="1:15" x14ac:dyDescent="0.2">
      <c r="A41" s="25">
        <v>34</v>
      </c>
      <c r="B41" s="14"/>
      <c r="C41" s="3"/>
      <c r="D41" s="3"/>
      <c r="E41" s="5"/>
      <c r="F41" s="3"/>
      <c r="G41" s="3"/>
      <c r="H41" s="13"/>
      <c r="I41" s="4"/>
      <c r="J41" s="3"/>
      <c r="K41" s="13"/>
      <c r="L41" s="4"/>
      <c r="M41" s="3"/>
      <c r="N41" s="28"/>
      <c r="O41" s="31" t="e">
        <f t="shared" si="0"/>
        <v>#DIV/0!</v>
      </c>
    </row>
    <row r="42" spans="1:15" x14ac:dyDescent="0.2">
      <c r="A42" s="25">
        <v>35</v>
      </c>
      <c r="B42" s="27"/>
      <c r="C42" s="3"/>
      <c r="D42" s="3"/>
      <c r="E42" s="5"/>
      <c r="F42" s="3"/>
      <c r="G42" s="3"/>
      <c r="H42" s="13"/>
      <c r="I42" s="4"/>
      <c r="J42" s="3"/>
      <c r="K42" s="13"/>
      <c r="L42" s="4"/>
      <c r="M42" s="3"/>
      <c r="N42" s="28"/>
      <c r="O42" s="31" t="e">
        <f t="shared" si="0"/>
        <v>#DIV/0!</v>
      </c>
    </row>
    <row r="43" spans="1:15" x14ac:dyDescent="0.2">
      <c r="A43" s="25">
        <v>36</v>
      </c>
      <c r="B43" s="14"/>
      <c r="C43" s="3"/>
      <c r="D43" s="3"/>
      <c r="E43" s="5"/>
      <c r="F43" s="3"/>
      <c r="G43" s="3"/>
      <c r="H43" s="13"/>
      <c r="I43" s="4"/>
      <c r="J43" s="3"/>
      <c r="K43" s="13"/>
      <c r="L43" s="4"/>
      <c r="M43" s="3"/>
      <c r="N43" s="28"/>
      <c r="O43" s="31" t="e">
        <f t="shared" si="0"/>
        <v>#DIV/0!</v>
      </c>
    </row>
    <row r="44" spans="1:15" x14ac:dyDescent="0.2">
      <c r="A44" s="25">
        <v>37</v>
      </c>
      <c r="B44" s="14"/>
      <c r="C44" s="3"/>
      <c r="D44" s="3"/>
      <c r="E44" s="5"/>
      <c r="F44" s="3"/>
      <c r="G44" s="3"/>
      <c r="H44" s="13"/>
      <c r="I44" s="4"/>
      <c r="J44" s="3"/>
      <c r="K44" s="13"/>
      <c r="L44" s="4"/>
      <c r="M44" s="3"/>
      <c r="N44" s="28"/>
      <c r="O44" s="31" t="e">
        <f t="shared" si="0"/>
        <v>#DIV/0!</v>
      </c>
    </row>
    <row r="45" spans="1:15" x14ac:dyDescent="0.2">
      <c r="A45" s="25">
        <v>38</v>
      </c>
      <c r="B45" s="14"/>
      <c r="C45" s="3"/>
      <c r="D45" s="3"/>
      <c r="E45" s="5"/>
      <c r="F45" s="3"/>
      <c r="G45" s="3"/>
      <c r="H45" s="13"/>
      <c r="I45" s="4"/>
      <c r="J45" s="3"/>
      <c r="K45" s="13"/>
      <c r="L45" s="4"/>
      <c r="M45" s="3"/>
      <c r="N45" s="28"/>
      <c r="O45" s="31" t="e">
        <f t="shared" si="0"/>
        <v>#DIV/0!</v>
      </c>
    </row>
    <row r="46" spans="1:15" x14ac:dyDescent="0.2">
      <c r="A46" s="25">
        <v>39</v>
      </c>
      <c r="B46" s="14"/>
      <c r="C46" s="3"/>
      <c r="D46" s="3"/>
      <c r="E46" s="5"/>
      <c r="F46" s="3"/>
      <c r="G46" s="3"/>
      <c r="H46" s="13"/>
      <c r="I46" s="4"/>
      <c r="J46" s="3"/>
      <c r="K46" s="13"/>
      <c r="L46" s="4"/>
      <c r="M46" s="3"/>
      <c r="N46" s="28"/>
      <c r="O46" s="31" t="e">
        <f t="shared" si="0"/>
        <v>#DIV/0!</v>
      </c>
    </row>
    <row r="47" spans="1:15" x14ac:dyDescent="0.2">
      <c r="A47" s="25">
        <v>40</v>
      </c>
      <c r="B47" s="14"/>
      <c r="C47" s="3"/>
      <c r="D47" s="3"/>
      <c r="E47" s="5"/>
      <c r="F47" s="3"/>
      <c r="G47" s="3"/>
      <c r="H47" s="13"/>
      <c r="I47" s="4"/>
      <c r="J47" s="3"/>
      <c r="K47" s="13"/>
      <c r="L47" s="4"/>
      <c r="M47" s="3"/>
      <c r="N47" s="28"/>
      <c r="O47" s="31" t="e">
        <f t="shared" si="0"/>
        <v>#DIV/0!</v>
      </c>
    </row>
    <row r="48" spans="1:15" x14ac:dyDescent="0.2">
      <c r="A48" s="25">
        <v>41</v>
      </c>
      <c r="B48" s="14"/>
      <c r="C48" s="3"/>
      <c r="D48" s="3"/>
      <c r="E48" s="5"/>
      <c r="F48" s="3"/>
      <c r="G48" s="3"/>
      <c r="H48" s="13"/>
      <c r="I48" s="4"/>
      <c r="J48" s="3"/>
      <c r="K48" s="13"/>
      <c r="L48" s="4"/>
      <c r="M48" s="3"/>
      <c r="N48" s="28"/>
      <c r="O48" s="31" t="e">
        <f t="shared" si="0"/>
        <v>#DIV/0!</v>
      </c>
    </row>
    <row r="49" spans="1:15" x14ac:dyDescent="0.2">
      <c r="A49" s="25">
        <v>42</v>
      </c>
      <c r="B49" s="14"/>
      <c r="C49" s="3"/>
      <c r="D49" s="3"/>
      <c r="E49" s="5"/>
      <c r="F49" s="3"/>
      <c r="G49" s="3"/>
      <c r="H49" s="13"/>
      <c r="I49" s="4"/>
      <c r="J49" s="3"/>
      <c r="K49" s="13"/>
      <c r="L49" s="4"/>
      <c r="M49" s="3"/>
      <c r="N49" s="28"/>
      <c r="O49" s="31" t="e">
        <f t="shared" si="0"/>
        <v>#DIV/0!</v>
      </c>
    </row>
    <row r="50" spans="1:15" x14ac:dyDescent="0.2">
      <c r="A50" s="25">
        <v>43</v>
      </c>
      <c r="B50" s="14"/>
      <c r="C50" s="3"/>
      <c r="D50" s="3"/>
      <c r="E50" s="5"/>
      <c r="F50" s="3"/>
      <c r="G50" s="3"/>
      <c r="H50" s="13"/>
      <c r="I50" s="4"/>
      <c r="J50" s="3"/>
      <c r="K50" s="13"/>
      <c r="L50" s="4"/>
      <c r="M50" s="3"/>
      <c r="N50" s="28"/>
      <c r="O50" s="31" t="e">
        <f t="shared" si="0"/>
        <v>#DIV/0!</v>
      </c>
    </row>
    <row r="51" spans="1:15" x14ac:dyDescent="0.2">
      <c r="A51" s="25">
        <v>44</v>
      </c>
      <c r="B51" s="14"/>
      <c r="C51" s="3"/>
      <c r="D51" s="3"/>
      <c r="E51" s="5"/>
      <c r="F51" s="3"/>
      <c r="G51" s="3"/>
      <c r="H51" s="13"/>
      <c r="I51" s="4"/>
      <c r="J51" s="3"/>
      <c r="K51" s="13"/>
      <c r="L51" s="4"/>
      <c r="M51" s="3"/>
      <c r="N51" s="28"/>
      <c r="O51" s="31" t="e">
        <f t="shared" si="0"/>
        <v>#DIV/0!</v>
      </c>
    </row>
    <row r="52" spans="1:15" x14ac:dyDescent="0.2">
      <c r="A52" s="25">
        <v>45</v>
      </c>
      <c r="B52" s="14"/>
      <c r="C52" s="3"/>
      <c r="D52" s="3"/>
      <c r="E52" s="5"/>
      <c r="F52" s="3"/>
      <c r="G52" s="3"/>
      <c r="H52" s="13"/>
      <c r="I52" s="4"/>
      <c r="J52" s="3"/>
      <c r="K52" s="13"/>
      <c r="L52" s="4"/>
      <c r="M52" s="3"/>
      <c r="N52" s="28"/>
      <c r="O52" s="31" t="e">
        <f t="shared" si="0"/>
        <v>#DIV/0!</v>
      </c>
    </row>
    <row r="53" spans="1:15" x14ac:dyDescent="0.2">
      <c r="B53" s="7" t="s">
        <v>9</v>
      </c>
      <c r="C53" s="9">
        <f>SUM(C8:C52)</f>
        <v>70</v>
      </c>
      <c r="D53" s="9">
        <f t="shared" ref="D53:N53" si="1">SUM(D8:D52)</f>
        <v>72</v>
      </c>
      <c r="E53" s="9">
        <f t="shared" si="1"/>
        <v>38</v>
      </c>
      <c r="F53" s="9">
        <f t="shared" si="1"/>
        <v>71</v>
      </c>
      <c r="G53" s="9">
        <f t="shared" si="1"/>
        <v>90</v>
      </c>
      <c r="H53" s="9">
        <f t="shared" si="1"/>
        <v>39</v>
      </c>
      <c r="I53" s="9">
        <f t="shared" si="1"/>
        <v>0</v>
      </c>
      <c r="J53" s="9">
        <f t="shared" si="1"/>
        <v>0</v>
      </c>
      <c r="K53" s="9">
        <f t="shared" si="1"/>
        <v>0</v>
      </c>
      <c r="L53" s="9">
        <f t="shared" si="1"/>
        <v>0</v>
      </c>
      <c r="M53" s="9">
        <f t="shared" si="1"/>
        <v>0</v>
      </c>
      <c r="N53" s="9">
        <f t="shared" si="1"/>
        <v>0</v>
      </c>
      <c r="O53" s="26"/>
    </row>
    <row r="54" spans="1:15" x14ac:dyDescent="0.2">
      <c r="B54" s="7" t="s">
        <v>10</v>
      </c>
      <c r="C54" s="9">
        <f>AVERAGE(C8:C52)</f>
        <v>4.375</v>
      </c>
      <c r="D54" s="9">
        <f t="shared" ref="D54:N54" si="2">AVERAGE(D8:D52)</f>
        <v>4.5</v>
      </c>
      <c r="E54" s="9">
        <f t="shared" si="2"/>
        <v>2.375</v>
      </c>
      <c r="F54" s="9">
        <f t="shared" si="2"/>
        <v>4.4375</v>
      </c>
      <c r="G54" s="9">
        <f t="shared" si="2"/>
        <v>5.625</v>
      </c>
      <c r="H54" s="9">
        <f t="shared" si="2"/>
        <v>2.4375</v>
      </c>
      <c r="I54" s="9" t="e">
        <f t="shared" si="2"/>
        <v>#DIV/0!</v>
      </c>
      <c r="J54" s="9" t="e">
        <f t="shared" si="2"/>
        <v>#DIV/0!</v>
      </c>
      <c r="K54" s="9" t="e">
        <f t="shared" si="2"/>
        <v>#DIV/0!</v>
      </c>
      <c r="L54" s="9" t="e">
        <f t="shared" si="2"/>
        <v>#DIV/0!</v>
      </c>
      <c r="M54" s="9" t="e">
        <f t="shared" si="2"/>
        <v>#DIV/0!</v>
      </c>
      <c r="N54" s="9" t="e">
        <f t="shared" si="2"/>
        <v>#DIV/0!</v>
      </c>
    </row>
    <row r="55" spans="1:15" x14ac:dyDescent="0.2">
      <c r="B55" s="29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</row>
    <row r="56" spans="1:15" x14ac:dyDescent="0.2">
      <c r="B56" s="102" t="s">
        <v>11</v>
      </c>
      <c r="C56" s="102"/>
      <c r="D56" s="103">
        <f>AVERAGE(C8:C52,F8:F52,I8:I52,L8:L52)</f>
        <v>4.40625</v>
      </c>
      <c r="E56" s="103"/>
      <c r="F56" s="30"/>
      <c r="G56" s="30"/>
      <c r="H56" s="30"/>
      <c r="I56" s="30"/>
      <c r="J56" s="30"/>
      <c r="K56" s="30"/>
      <c r="L56" s="30"/>
      <c r="M56" s="30"/>
      <c r="N56" s="30"/>
    </row>
    <row r="57" spans="1:15" x14ac:dyDescent="0.2">
      <c r="B57" s="102" t="s">
        <v>12</v>
      </c>
      <c r="C57" s="102"/>
      <c r="D57" s="103">
        <f>AVERAGE(G8:G52,D8:D52,J8:J52,M8:M52)</f>
        <v>5.0625</v>
      </c>
      <c r="E57" s="103"/>
      <c r="F57" s="8"/>
      <c r="G57" s="8"/>
      <c r="H57" s="8"/>
      <c r="I57" s="8"/>
      <c r="J57" s="8"/>
      <c r="K57" s="8"/>
      <c r="L57" s="8"/>
      <c r="M57" s="8"/>
      <c r="N57" s="8"/>
    </row>
    <row r="58" spans="1:15" x14ac:dyDescent="0.2">
      <c r="B58" s="102" t="s">
        <v>13</v>
      </c>
      <c r="C58" s="102"/>
      <c r="D58" s="103">
        <f>AVERAGE(E8:E52,H8:H52,K8:K52,N8:N52)</f>
        <v>2.40625</v>
      </c>
      <c r="E58" s="103"/>
    </row>
  </sheetData>
  <sortState xmlns:xlrd2="http://schemas.microsoft.com/office/spreadsheetml/2017/richdata2" ref="B8:B27">
    <sortCondition ref="B7"/>
  </sortState>
  <mergeCells count="12">
    <mergeCell ref="A1:N2"/>
    <mergeCell ref="A4:N4"/>
    <mergeCell ref="C6:E6"/>
    <mergeCell ref="B58:C58"/>
    <mergeCell ref="D58:E58"/>
    <mergeCell ref="F6:H6"/>
    <mergeCell ref="I6:K6"/>
    <mergeCell ref="L6:N6"/>
    <mergeCell ref="B56:C56"/>
    <mergeCell ref="D56:E56"/>
    <mergeCell ref="B57:C57"/>
    <mergeCell ref="D57:E57"/>
  </mergeCells>
  <phoneticPr fontId="3" type="noConversion"/>
  <pageMargins left="0.78740157499999996" right="0.78740157499999996" top="0.984251969" bottom="0.984251969" header="0.4921259845" footer="0.492125984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O59"/>
  <sheetViews>
    <sheetView workbookViewId="0">
      <selection activeCell="H16" sqref="H16"/>
    </sheetView>
  </sheetViews>
  <sheetFormatPr baseColWidth="10" defaultRowHeight="12.75" x14ac:dyDescent="0.2"/>
  <cols>
    <col min="1" max="1" width="3.5703125" customWidth="1"/>
    <col min="2" max="2" width="26" bestFit="1" customWidth="1"/>
    <col min="3" max="14" width="8.7109375" customWidth="1"/>
    <col min="15" max="15" width="8.7109375" style="8" customWidth="1"/>
  </cols>
  <sheetData>
    <row r="1" spans="1:15" ht="20.25" customHeight="1" x14ac:dyDescent="0.2">
      <c r="A1" s="92" t="str">
        <f>VIERGE!A1</f>
        <v>FICHE DE JONGLAGE U14F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4"/>
    </row>
    <row r="2" spans="1:15" ht="27.75" customHeight="1" thickBot="1" x14ac:dyDescent="0.25">
      <c r="A2" s="95"/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7"/>
    </row>
    <row r="3" spans="1:15" ht="5.25" customHeight="1" x14ac:dyDescent="0.2"/>
    <row r="4" spans="1:15" ht="15.75" x14ac:dyDescent="0.25">
      <c r="A4" s="98" t="s">
        <v>20</v>
      </c>
      <c r="B4" s="98"/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</row>
    <row r="5" spans="1:15" ht="4.5" customHeight="1" x14ac:dyDescent="0.2">
      <c r="B5" s="1"/>
      <c r="C5" s="1"/>
      <c r="D5" s="1"/>
    </row>
    <row r="6" spans="1:15" x14ac:dyDescent="0.2">
      <c r="C6" s="99" t="s">
        <v>5</v>
      </c>
      <c r="D6" s="100"/>
      <c r="E6" s="101"/>
      <c r="F6" s="104" t="s">
        <v>6</v>
      </c>
      <c r="G6" s="100"/>
      <c r="H6" s="105"/>
      <c r="I6" s="99" t="s">
        <v>7</v>
      </c>
      <c r="J6" s="100"/>
      <c r="K6" s="101"/>
      <c r="L6" s="99" t="s">
        <v>8</v>
      </c>
      <c r="M6" s="100"/>
      <c r="N6" s="101"/>
    </row>
    <row r="7" spans="1:15" x14ac:dyDescent="0.2">
      <c r="B7" s="23" t="s">
        <v>0</v>
      </c>
      <c r="C7" s="18" t="s">
        <v>1</v>
      </c>
      <c r="D7" s="19" t="s">
        <v>2</v>
      </c>
      <c r="E7" s="20" t="s">
        <v>3</v>
      </c>
      <c r="F7" s="21" t="s">
        <v>1</v>
      </c>
      <c r="G7" s="19" t="s">
        <v>2</v>
      </c>
      <c r="H7" s="22" t="s">
        <v>3</v>
      </c>
      <c r="I7" s="18" t="s">
        <v>4</v>
      </c>
      <c r="J7" s="19" t="s">
        <v>2</v>
      </c>
      <c r="K7" s="20" t="s">
        <v>3</v>
      </c>
      <c r="L7" s="18" t="s">
        <v>1</v>
      </c>
      <c r="M7" s="19" t="s">
        <v>2</v>
      </c>
      <c r="N7" s="20" t="s">
        <v>3</v>
      </c>
      <c r="O7" s="24"/>
    </row>
    <row r="8" spans="1:15" x14ac:dyDescent="0.2">
      <c r="A8" s="25">
        <v>1</v>
      </c>
      <c r="B8" s="80" t="s">
        <v>51</v>
      </c>
      <c r="C8" s="3"/>
      <c r="D8" s="2"/>
      <c r="E8" s="5"/>
      <c r="F8" s="3"/>
      <c r="G8" s="2"/>
      <c r="H8" s="6"/>
      <c r="I8" s="4"/>
      <c r="J8" s="2"/>
      <c r="K8" s="5"/>
      <c r="L8" s="4"/>
      <c r="M8" s="2"/>
      <c r="N8" s="6"/>
      <c r="O8" s="31" t="e">
        <f>AVERAGE(C8:N8)</f>
        <v>#DIV/0!</v>
      </c>
    </row>
    <row r="9" spans="1:15" x14ac:dyDescent="0.2">
      <c r="A9" s="25">
        <v>2</v>
      </c>
      <c r="B9" s="74" t="s">
        <v>37</v>
      </c>
      <c r="C9" s="3">
        <v>3</v>
      </c>
      <c r="D9" s="2">
        <v>3</v>
      </c>
      <c r="E9" s="5">
        <v>3</v>
      </c>
      <c r="F9" s="3"/>
      <c r="G9" s="2"/>
      <c r="H9" s="6"/>
      <c r="I9" s="4"/>
      <c r="J9" s="2"/>
      <c r="K9" s="5"/>
      <c r="L9" s="4"/>
      <c r="M9" s="2"/>
      <c r="N9" s="5"/>
      <c r="O9" s="31">
        <f t="shared" ref="O9:O53" si="0">AVERAGE(C9:N9)</f>
        <v>3</v>
      </c>
    </row>
    <row r="10" spans="1:15" x14ac:dyDescent="0.2">
      <c r="A10" s="25">
        <v>3</v>
      </c>
      <c r="B10" s="78" t="s">
        <v>54</v>
      </c>
      <c r="C10" s="3"/>
      <c r="D10" s="2"/>
      <c r="E10" s="5"/>
      <c r="F10" s="3"/>
      <c r="G10" s="2"/>
      <c r="H10" s="6"/>
      <c r="I10" s="4"/>
      <c r="J10" s="2"/>
      <c r="K10" s="5"/>
      <c r="L10" s="4"/>
      <c r="M10" s="2"/>
      <c r="N10" s="5"/>
      <c r="O10" s="31" t="e">
        <f t="shared" si="0"/>
        <v>#DIV/0!</v>
      </c>
    </row>
    <row r="11" spans="1:15" x14ac:dyDescent="0.2">
      <c r="A11" s="25">
        <v>4</v>
      </c>
      <c r="B11" s="74" t="s">
        <v>29</v>
      </c>
      <c r="C11" s="3"/>
      <c r="D11" s="2"/>
      <c r="E11" s="5"/>
      <c r="F11" s="3"/>
      <c r="G11" s="2"/>
      <c r="H11" s="6"/>
      <c r="I11" s="4"/>
      <c r="J11" s="2"/>
      <c r="K11" s="5"/>
      <c r="L11" s="4"/>
      <c r="M11" s="2"/>
      <c r="N11" s="5"/>
      <c r="O11" s="31" t="e">
        <f t="shared" si="0"/>
        <v>#DIV/0!</v>
      </c>
    </row>
    <row r="12" spans="1:15" x14ac:dyDescent="0.2">
      <c r="A12" s="25">
        <v>5</v>
      </c>
      <c r="B12" s="78" t="s">
        <v>46</v>
      </c>
      <c r="C12" s="3">
        <v>2</v>
      </c>
      <c r="D12" s="2">
        <v>3</v>
      </c>
      <c r="E12" s="5">
        <v>1</v>
      </c>
      <c r="F12" s="3"/>
      <c r="G12" s="2"/>
      <c r="H12" s="6"/>
      <c r="I12" s="4"/>
      <c r="J12" s="2"/>
      <c r="K12" s="5"/>
      <c r="L12" s="4"/>
      <c r="M12" s="2"/>
      <c r="N12" s="5"/>
      <c r="O12" s="31">
        <f t="shared" si="0"/>
        <v>2</v>
      </c>
    </row>
    <row r="13" spans="1:15" x14ac:dyDescent="0.2">
      <c r="A13" s="25">
        <v>6</v>
      </c>
      <c r="B13" s="75" t="s">
        <v>53</v>
      </c>
      <c r="C13" s="3"/>
      <c r="D13" s="2"/>
      <c r="E13" s="5"/>
      <c r="F13" s="3"/>
      <c r="G13" s="2"/>
      <c r="H13" s="6"/>
      <c r="I13" s="4"/>
      <c r="J13" s="2"/>
      <c r="K13" s="5"/>
      <c r="L13" s="4"/>
      <c r="M13" s="2"/>
      <c r="N13" s="5"/>
      <c r="O13" s="31" t="e">
        <f t="shared" si="0"/>
        <v>#DIV/0!</v>
      </c>
    </row>
    <row r="14" spans="1:15" x14ac:dyDescent="0.2">
      <c r="A14" s="25">
        <v>7</v>
      </c>
      <c r="B14" s="78" t="s">
        <v>49</v>
      </c>
      <c r="C14" s="3">
        <v>2</v>
      </c>
      <c r="D14" s="2">
        <v>2</v>
      </c>
      <c r="E14" s="5">
        <v>2</v>
      </c>
      <c r="F14" s="3"/>
      <c r="G14" s="2"/>
      <c r="H14" s="6"/>
      <c r="I14" s="4"/>
      <c r="J14" s="2"/>
      <c r="K14" s="5"/>
      <c r="L14" s="4"/>
      <c r="M14" s="2"/>
      <c r="N14" s="5"/>
      <c r="O14" s="31">
        <f t="shared" si="0"/>
        <v>2</v>
      </c>
    </row>
    <row r="15" spans="1:15" x14ac:dyDescent="0.2">
      <c r="A15" s="25">
        <v>8</v>
      </c>
      <c r="B15" s="74" t="s">
        <v>61</v>
      </c>
      <c r="C15" s="3">
        <v>7</v>
      </c>
      <c r="D15" s="2">
        <v>5</v>
      </c>
      <c r="E15" s="5">
        <v>3</v>
      </c>
      <c r="F15" s="3"/>
      <c r="G15" s="2"/>
      <c r="H15" s="6"/>
      <c r="I15" s="4"/>
      <c r="J15" s="2"/>
      <c r="K15" s="5"/>
      <c r="L15" s="4"/>
      <c r="M15" s="2"/>
      <c r="N15" s="5"/>
      <c r="O15" s="31">
        <f t="shared" si="0"/>
        <v>5</v>
      </c>
    </row>
    <row r="16" spans="1:15" x14ac:dyDescent="0.2">
      <c r="A16" s="25">
        <v>9</v>
      </c>
      <c r="B16" s="77" t="s">
        <v>50</v>
      </c>
      <c r="C16" s="3">
        <v>4</v>
      </c>
      <c r="D16" s="2">
        <v>3</v>
      </c>
      <c r="E16" s="5">
        <v>2</v>
      </c>
      <c r="F16" s="3"/>
      <c r="G16" s="2"/>
      <c r="H16" s="6"/>
      <c r="I16" s="4"/>
      <c r="J16" s="2"/>
      <c r="K16" s="5"/>
      <c r="L16" s="4"/>
      <c r="M16" s="2"/>
      <c r="N16" s="5"/>
      <c r="O16" s="31">
        <f t="shared" si="0"/>
        <v>3</v>
      </c>
    </row>
    <row r="17" spans="1:15" x14ac:dyDescent="0.2">
      <c r="A17" s="25">
        <v>10</v>
      </c>
      <c r="B17" s="75" t="s">
        <v>52</v>
      </c>
      <c r="C17" s="3"/>
      <c r="D17" s="2"/>
      <c r="E17" s="5"/>
      <c r="F17" s="3"/>
      <c r="G17" s="2"/>
      <c r="H17" s="6"/>
      <c r="I17" s="4"/>
      <c r="J17" s="2"/>
      <c r="K17" s="5"/>
      <c r="L17" s="4"/>
      <c r="M17" s="2"/>
      <c r="N17" s="5"/>
      <c r="O17" s="31" t="e">
        <f t="shared" si="0"/>
        <v>#DIV/0!</v>
      </c>
    </row>
    <row r="18" spans="1:15" x14ac:dyDescent="0.2">
      <c r="A18" s="25">
        <v>11</v>
      </c>
      <c r="B18" s="74" t="s">
        <v>36</v>
      </c>
      <c r="C18" s="3">
        <v>2</v>
      </c>
      <c r="D18" s="2">
        <v>1</v>
      </c>
      <c r="E18" s="5">
        <v>2</v>
      </c>
      <c r="F18" s="3"/>
      <c r="G18" s="2"/>
      <c r="H18" s="6"/>
      <c r="I18" s="4"/>
      <c r="J18" s="2"/>
      <c r="K18" s="5"/>
      <c r="L18" s="4"/>
      <c r="M18" s="2"/>
      <c r="N18" s="5"/>
      <c r="O18" s="31">
        <f t="shared" si="0"/>
        <v>1.6666666666666667</v>
      </c>
    </row>
    <row r="19" spans="1:15" x14ac:dyDescent="0.2">
      <c r="A19" s="25">
        <v>12</v>
      </c>
      <c r="B19" s="74" t="s">
        <v>31</v>
      </c>
      <c r="C19" s="3">
        <v>6</v>
      </c>
      <c r="D19" s="2">
        <v>2</v>
      </c>
      <c r="E19" s="5">
        <v>3</v>
      </c>
      <c r="F19" s="3"/>
      <c r="G19" s="2"/>
      <c r="H19" s="6"/>
      <c r="I19" s="4"/>
      <c r="J19" s="2"/>
      <c r="K19" s="5"/>
      <c r="L19" s="4"/>
      <c r="M19" s="2"/>
      <c r="N19" s="5"/>
      <c r="O19" s="31">
        <f t="shared" si="0"/>
        <v>3.6666666666666665</v>
      </c>
    </row>
    <row r="20" spans="1:15" x14ac:dyDescent="0.2">
      <c r="A20" s="25">
        <v>13</v>
      </c>
      <c r="B20" s="78" t="s">
        <v>55</v>
      </c>
      <c r="C20" s="3"/>
      <c r="D20" s="2"/>
      <c r="E20" s="5"/>
      <c r="F20" s="3"/>
      <c r="G20" s="2"/>
      <c r="H20" s="6"/>
      <c r="I20" s="4"/>
      <c r="J20" s="2"/>
      <c r="K20" s="5"/>
      <c r="L20" s="4"/>
      <c r="M20" s="2"/>
      <c r="N20" s="5"/>
      <c r="O20" s="31" t="e">
        <f t="shared" si="0"/>
        <v>#DIV/0!</v>
      </c>
    </row>
    <row r="21" spans="1:15" x14ac:dyDescent="0.2">
      <c r="A21" s="25">
        <v>14</v>
      </c>
      <c r="B21" s="76" t="s">
        <v>32</v>
      </c>
      <c r="C21" s="3">
        <v>6</v>
      </c>
      <c r="D21" s="2">
        <v>2</v>
      </c>
      <c r="E21" s="5">
        <v>5</v>
      </c>
      <c r="F21" s="3"/>
      <c r="G21" s="2"/>
      <c r="H21" s="6"/>
      <c r="I21" s="4"/>
      <c r="J21" s="2"/>
      <c r="K21" s="5"/>
      <c r="L21" s="4"/>
      <c r="M21" s="2"/>
      <c r="N21" s="5"/>
      <c r="O21" s="31">
        <f t="shared" si="0"/>
        <v>4.333333333333333</v>
      </c>
    </row>
    <row r="22" spans="1:15" x14ac:dyDescent="0.2">
      <c r="A22" s="25">
        <v>15</v>
      </c>
      <c r="B22" s="76" t="s">
        <v>62</v>
      </c>
      <c r="C22" s="3">
        <v>3</v>
      </c>
      <c r="D22" s="2">
        <v>2</v>
      </c>
      <c r="E22" s="5">
        <v>1</v>
      </c>
      <c r="F22" s="3"/>
      <c r="G22" s="2"/>
      <c r="H22" s="6"/>
      <c r="I22" s="4"/>
      <c r="J22" s="2"/>
      <c r="K22" s="5"/>
      <c r="L22" s="4"/>
      <c r="M22" s="2"/>
      <c r="N22" s="5"/>
      <c r="O22" s="31">
        <f t="shared" si="0"/>
        <v>2</v>
      </c>
    </row>
    <row r="23" spans="1:15" x14ac:dyDescent="0.2">
      <c r="A23" s="25">
        <v>16</v>
      </c>
      <c r="B23" s="76" t="s">
        <v>33</v>
      </c>
      <c r="C23" s="3">
        <v>10</v>
      </c>
      <c r="D23" s="2">
        <v>49</v>
      </c>
      <c r="E23" s="5">
        <v>2</v>
      </c>
      <c r="F23" s="3"/>
      <c r="G23" s="2"/>
      <c r="H23" s="6"/>
      <c r="I23" s="4"/>
      <c r="J23" s="2"/>
      <c r="K23" s="5"/>
      <c r="L23" s="4"/>
      <c r="M23" s="2"/>
      <c r="N23" s="5"/>
      <c r="O23" s="31">
        <f t="shared" si="0"/>
        <v>20.333333333333332</v>
      </c>
    </row>
    <row r="24" spans="1:15" x14ac:dyDescent="0.2">
      <c r="A24" s="25">
        <v>17</v>
      </c>
      <c r="B24" s="76" t="s">
        <v>26</v>
      </c>
      <c r="C24" s="3"/>
      <c r="D24" s="2"/>
      <c r="E24" s="5"/>
      <c r="F24" s="3"/>
      <c r="G24" s="2"/>
      <c r="H24" s="6"/>
      <c r="I24" s="4"/>
      <c r="J24" s="2"/>
      <c r="K24" s="5"/>
      <c r="L24" s="4"/>
      <c r="M24" s="2"/>
      <c r="N24" s="5"/>
      <c r="O24" s="31" t="e">
        <f t="shared" si="0"/>
        <v>#DIV/0!</v>
      </c>
    </row>
    <row r="25" spans="1:15" x14ac:dyDescent="0.2">
      <c r="A25" s="25">
        <v>18</v>
      </c>
      <c r="B25" s="76" t="s">
        <v>27</v>
      </c>
      <c r="C25" s="3">
        <v>3</v>
      </c>
      <c r="D25" s="2">
        <v>2</v>
      </c>
      <c r="E25" s="5">
        <v>2</v>
      </c>
      <c r="F25" s="3"/>
      <c r="G25" s="2"/>
      <c r="H25" s="6"/>
      <c r="I25" s="4"/>
      <c r="J25" s="2"/>
      <c r="K25" s="5"/>
      <c r="L25" s="4"/>
      <c r="M25" s="2"/>
      <c r="N25" s="5"/>
      <c r="O25" s="31">
        <f t="shared" si="0"/>
        <v>2.3333333333333335</v>
      </c>
    </row>
    <row r="26" spans="1:15" x14ac:dyDescent="0.2">
      <c r="A26" s="25">
        <v>19</v>
      </c>
      <c r="B26" s="27" t="s">
        <v>57</v>
      </c>
      <c r="C26" s="3"/>
      <c r="D26" s="2"/>
      <c r="E26" s="5"/>
      <c r="F26" s="3"/>
      <c r="G26" s="2"/>
      <c r="H26" s="6"/>
      <c r="I26" s="4"/>
      <c r="J26" s="2"/>
      <c r="K26" s="5"/>
      <c r="L26" s="4"/>
      <c r="M26" s="2"/>
      <c r="N26" s="5"/>
      <c r="O26" s="31" t="e">
        <f t="shared" si="0"/>
        <v>#DIV/0!</v>
      </c>
    </row>
    <row r="27" spans="1:15" x14ac:dyDescent="0.2">
      <c r="A27" s="25">
        <v>20</v>
      </c>
      <c r="B27" s="14" t="s">
        <v>58</v>
      </c>
      <c r="C27" s="3"/>
      <c r="D27" s="2"/>
      <c r="E27" s="5"/>
      <c r="F27" s="3"/>
      <c r="G27" s="2"/>
      <c r="H27" s="6"/>
      <c r="I27" s="4"/>
      <c r="J27" s="2"/>
      <c r="K27" s="5"/>
      <c r="L27" s="4"/>
      <c r="M27" s="2"/>
      <c r="N27" s="5"/>
      <c r="O27" s="31" t="e">
        <f t="shared" si="0"/>
        <v>#DIV/0!</v>
      </c>
    </row>
    <row r="28" spans="1:15" x14ac:dyDescent="0.2">
      <c r="A28" s="25">
        <v>21</v>
      </c>
      <c r="B28" s="27" t="s">
        <v>59</v>
      </c>
      <c r="C28" s="3"/>
      <c r="D28" s="2"/>
      <c r="E28" s="5"/>
      <c r="F28" s="3"/>
      <c r="G28" s="2"/>
      <c r="H28" s="6"/>
      <c r="I28" s="4"/>
      <c r="J28" s="2"/>
      <c r="K28" s="5"/>
      <c r="L28" s="4"/>
      <c r="M28" s="2"/>
      <c r="N28" s="5"/>
      <c r="O28" s="31" t="e">
        <f t="shared" si="0"/>
        <v>#DIV/0!</v>
      </c>
    </row>
    <row r="29" spans="1:15" x14ac:dyDescent="0.2">
      <c r="A29" s="25">
        <v>22</v>
      </c>
      <c r="B29" s="76" t="s">
        <v>41</v>
      </c>
      <c r="C29" s="3">
        <v>8</v>
      </c>
      <c r="D29" s="2">
        <v>5</v>
      </c>
      <c r="E29" s="5">
        <v>3</v>
      </c>
      <c r="F29" s="3"/>
      <c r="G29" s="2"/>
      <c r="H29" s="6"/>
      <c r="I29" s="4"/>
      <c r="J29" s="2"/>
      <c r="K29" s="5"/>
      <c r="L29" s="4"/>
      <c r="M29" s="2"/>
      <c r="N29" s="5"/>
      <c r="O29" s="31">
        <f t="shared" si="0"/>
        <v>5.333333333333333</v>
      </c>
    </row>
    <row r="30" spans="1:15" x14ac:dyDescent="0.2">
      <c r="A30" s="25">
        <v>23</v>
      </c>
      <c r="B30" s="76" t="s">
        <v>42</v>
      </c>
      <c r="C30" s="3">
        <v>7</v>
      </c>
      <c r="D30" s="2">
        <v>5</v>
      </c>
      <c r="E30" s="5">
        <v>2</v>
      </c>
      <c r="F30" s="3"/>
      <c r="G30" s="2"/>
      <c r="H30" s="6"/>
      <c r="I30" s="4"/>
      <c r="J30" s="2"/>
      <c r="K30" s="5"/>
      <c r="L30" s="4"/>
      <c r="M30" s="2"/>
      <c r="N30" s="5"/>
      <c r="O30" s="31">
        <f t="shared" si="0"/>
        <v>4.666666666666667</v>
      </c>
    </row>
    <row r="31" spans="1:15" x14ac:dyDescent="0.2">
      <c r="A31" s="25">
        <v>24</v>
      </c>
      <c r="B31" s="76" t="s">
        <v>28</v>
      </c>
      <c r="C31" s="3">
        <v>4</v>
      </c>
      <c r="D31" s="2">
        <v>3</v>
      </c>
      <c r="E31" s="5">
        <v>2</v>
      </c>
      <c r="F31" s="3"/>
      <c r="G31" s="2"/>
      <c r="H31" s="6"/>
      <c r="I31" s="4"/>
      <c r="J31" s="2"/>
      <c r="K31" s="5"/>
      <c r="L31" s="4"/>
      <c r="M31" s="2"/>
      <c r="N31" s="5"/>
      <c r="O31" s="31">
        <f t="shared" si="0"/>
        <v>3</v>
      </c>
    </row>
    <row r="32" spans="1:15" x14ac:dyDescent="0.2">
      <c r="A32" s="25">
        <v>25</v>
      </c>
      <c r="B32" s="14" t="s">
        <v>56</v>
      </c>
      <c r="C32" s="3"/>
      <c r="D32" s="2"/>
      <c r="E32" s="5"/>
      <c r="F32" s="3"/>
      <c r="G32" s="2"/>
      <c r="H32" s="6"/>
      <c r="I32" s="4"/>
      <c r="J32" s="2"/>
      <c r="K32" s="5"/>
      <c r="L32" s="4"/>
      <c r="M32" s="2"/>
      <c r="N32" s="5"/>
      <c r="O32" s="31" t="e">
        <f t="shared" si="0"/>
        <v>#DIV/0!</v>
      </c>
    </row>
    <row r="33" spans="1:15" x14ac:dyDescent="0.2">
      <c r="A33" s="25">
        <v>26</v>
      </c>
      <c r="B33" s="27" t="s">
        <v>48</v>
      </c>
      <c r="C33" s="3">
        <v>2</v>
      </c>
      <c r="D33" s="2">
        <v>2</v>
      </c>
      <c r="E33" s="5">
        <v>3</v>
      </c>
      <c r="F33" s="3"/>
      <c r="G33" s="2"/>
      <c r="H33" s="6"/>
      <c r="I33" s="4"/>
      <c r="J33" s="2"/>
      <c r="K33" s="5"/>
      <c r="L33" s="4"/>
      <c r="M33" s="2"/>
      <c r="N33" s="5"/>
      <c r="O33" s="31">
        <f t="shared" si="0"/>
        <v>2.3333333333333335</v>
      </c>
    </row>
    <row r="34" spans="1:15" x14ac:dyDescent="0.2">
      <c r="A34" s="25">
        <v>27</v>
      </c>
      <c r="B34" s="27" t="s">
        <v>47</v>
      </c>
      <c r="C34" s="3">
        <v>2</v>
      </c>
      <c r="D34" s="2">
        <v>1</v>
      </c>
      <c r="E34" s="5">
        <v>1</v>
      </c>
      <c r="F34" s="3"/>
      <c r="G34" s="2"/>
      <c r="H34" s="6"/>
      <c r="I34" s="4"/>
      <c r="J34" s="2"/>
      <c r="K34" s="5"/>
      <c r="L34" s="4"/>
      <c r="M34" s="2"/>
      <c r="N34" s="5"/>
      <c r="O34" s="31">
        <f t="shared" si="0"/>
        <v>1.3333333333333333</v>
      </c>
    </row>
    <row r="35" spans="1:15" x14ac:dyDescent="0.2">
      <c r="A35" s="25">
        <v>28</v>
      </c>
      <c r="B35" s="27"/>
      <c r="C35" s="3"/>
      <c r="D35" s="2"/>
      <c r="E35" s="5"/>
      <c r="F35" s="3"/>
      <c r="G35" s="2"/>
      <c r="H35" s="6"/>
      <c r="I35" s="4"/>
      <c r="J35" s="2"/>
      <c r="K35" s="5"/>
      <c r="L35" s="4"/>
      <c r="M35" s="2"/>
      <c r="N35" s="5"/>
      <c r="O35" s="31" t="e">
        <f t="shared" si="0"/>
        <v>#DIV/0!</v>
      </c>
    </row>
    <row r="36" spans="1:15" x14ac:dyDescent="0.2">
      <c r="A36" s="25">
        <v>29</v>
      </c>
      <c r="B36" s="27"/>
      <c r="C36" s="3"/>
      <c r="D36" s="3"/>
      <c r="E36" s="5"/>
      <c r="F36" s="3"/>
      <c r="G36" s="3"/>
      <c r="H36" s="13"/>
      <c r="I36" s="4"/>
      <c r="J36" s="3"/>
      <c r="K36" s="13"/>
      <c r="L36" s="4"/>
      <c r="M36" s="3"/>
      <c r="N36" s="28"/>
      <c r="O36" s="31" t="e">
        <f t="shared" si="0"/>
        <v>#DIV/0!</v>
      </c>
    </row>
    <row r="37" spans="1:15" x14ac:dyDescent="0.2">
      <c r="A37" s="25">
        <v>30</v>
      </c>
      <c r="B37" s="27"/>
      <c r="C37" s="3"/>
      <c r="D37" s="3"/>
      <c r="E37" s="5"/>
      <c r="F37" s="3"/>
      <c r="G37" s="3"/>
      <c r="H37" s="13"/>
      <c r="I37" s="4"/>
      <c r="J37" s="3"/>
      <c r="K37" s="13"/>
      <c r="L37" s="4"/>
      <c r="M37" s="3"/>
      <c r="N37" s="28"/>
      <c r="O37" s="31" t="e">
        <f t="shared" si="0"/>
        <v>#DIV/0!</v>
      </c>
    </row>
    <row r="38" spans="1:15" x14ac:dyDescent="0.2">
      <c r="A38" s="25">
        <v>31</v>
      </c>
      <c r="B38" s="14"/>
      <c r="C38" s="3"/>
      <c r="D38" s="3"/>
      <c r="E38" s="5"/>
      <c r="F38" s="3"/>
      <c r="G38" s="3"/>
      <c r="H38" s="13"/>
      <c r="I38" s="4"/>
      <c r="J38" s="3"/>
      <c r="K38" s="13"/>
      <c r="L38" s="4"/>
      <c r="M38" s="3"/>
      <c r="N38" s="28"/>
      <c r="O38" s="31" t="e">
        <f t="shared" si="0"/>
        <v>#DIV/0!</v>
      </c>
    </row>
    <row r="39" spans="1:15" x14ac:dyDescent="0.2">
      <c r="A39" s="25">
        <v>32</v>
      </c>
      <c r="B39" s="14"/>
      <c r="C39" s="3"/>
      <c r="D39" s="3"/>
      <c r="E39" s="5"/>
      <c r="F39" s="3"/>
      <c r="G39" s="3"/>
      <c r="H39" s="13"/>
      <c r="I39" s="4"/>
      <c r="J39" s="3"/>
      <c r="K39" s="13"/>
      <c r="L39" s="4"/>
      <c r="M39" s="3"/>
      <c r="N39" s="28"/>
      <c r="O39" s="31" t="e">
        <f t="shared" si="0"/>
        <v>#DIV/0!</v>
      </c>
    </row>
    <row r="40" spans="1:15" x14ac:dyDescent="0.2">
      <c r="A40" s="25">
        <v>33</v>
      </c>
      <c r="B40" s="14"/>
      <c r="C40" s="3"/>
      <c r="D40" s="3"/>
      <c r="E40" s="5"/>
      <c r="F40" s="3"/>
      <c r="G40" s="3"/>
      <c r="H40" s="13"/>
      <c r="I40" s="4"/>
      <c r="J40" s="3"/>
      <c r="K40" s="13"/>
      <c r="L40" s="4"/>
      <c r="M40" s="3"/>
      <c r="N40" s="28"/>
      <c r="O40" s="31" t="e">
        <f t="shared" si="0"/>
        <v>#DIV/0!</v>
      </c>
    </row>
    <row r="41" spans="1:15" x14ac:dyDescent="0.2">
      <c r="A41" s="25">
        <v>34</v>
      </c>
      <c r="B41" s="14"/>
      <c r="C41" s="3"/>
      <c r="D41" s="3"/>
      <c r="E41" s="5"/>
      <c r="F41" s="3"/>
      <c r="G41" s="3"/>
      <c r="H41" s="13"/>
      <c r="I41" s="4"/>
      <c r="J41" s="3"/>
      <c r="K41" s="13"/>
      <c r="L41" s="4"/>
      <c r="M41" s="3"/>
      <c r="N41" s="28"/>
      <c r="O41" s="31" t="e">
        <f t="shared" si="0"/>
        <v>#DIV/0!</v>
      </c>
    </row>
    <row r="42" spans="1:15" x14ac:dyDescent="0.2">
      <c r="A42" s="25">
        <v>35</v>
      </c>
      <c r="B42" s="14"/>
      <c r="C42" s="3"/>
      <c r="D42" s="3"/>
      <c r="E42" s="5"/>
      <c r="F42" s="3"/>
      <c r="G42" s="3"/>
      <c r="H42" s="13"/>
      <c r="I42" s="4"/>
      <c r="J42" s="3"/>
      <c r="K42" s="13"/>
      <c r="L42" s="4"/>
      <c r="M42" s="3"/>
      <c r="N42" s="28"/>
      <c r="O42" s="31" t="e">
        <f t="shared" si="0"/>
        <v>#DIV/0!</v>
      </c>
    </row>
    <row r="43" spans="1:15" x14ac:dyDescent="0.2">
      <c r="A43" s="25">
        <v>36</v>
      </c>
      <c r="B43" s="14"/>
      <c r="C43" s="3"/>
      <c r="D43" s="3"/>
      <c r="E43" s="5"/>
      <c r="F43" s="3"/>
      <c r="G43" s="3"/>
      <c r="H43" s="13"/>
      <c r="I43" s="4"/>
      <c r="J43" s="3"/>
      <c r="K43" s="13"/>
      <c r="L43" s="4"/>
      <c r="M43" s="3"/>
      <c r="N43" s="28"/>
      <c r="O43" s="31" t="e">
        <f t="shared" si="0"/>
        <v>#DIV/0!</v>
      </c>
    </row>
    <row r="44" spans="1:15" x14ac:dyDescent="0.2">
      <c r="A44" s="25">
        <v>37</v>
      </c>
      <c r="B44" s="14"/>
      <c r="C44" s="3"/>
      <c r="D44" s="3"/>
      <c r="E44" s="5"/>
      <c r="F44" s="3"/>
      <c r="G44" s="3"/>
      <c r="H44" s="13"/>
      <c r="I44" s="4"/>
      <c r="J44" s="3"/>
      <c r="K44" s="13"/>
      <c r="L44" s="4"/>
      <c r="M44" s="3"/>
      <c r="N44" s="28"/>
      <c r="O44" s="31" t="e">
        <f t="shared" si="0"/>
        <v>#DIV/0!</v>
      </c>
    </row>
    <row r="45" spans="1:15" x14ac:dyDescent="0.2">
      <c r="A45" s="25">
        <v>38</v>
      </c>
      <c r="B45" s="14"/>
      <c r="C45" s="3"/>
      <c r="D45" s="3"/>
      <c r="E45" s="5"/>
      <c r="F45" s="3"/>
      <c r="G45" s="3"/>
      <c r="H45" s="13"/>
      <c r="I45" s="4"/>
      <c r="J45" s="3"/>
      <c r="K45" s="13"/>
      <c r="L45" s="4"/>
      <c r="M45" s="3"/>
      <c r="N45" s="28"/>
      <c r="O45" s="31" t="e">
        <f t="shared" si="0"/>
        <v>#DIV/0!</v>
      </c>
    </row>
    <row r="46" spans="1:15" x14ac:dyDescent="0.2">
      <c r="A46" s="25">
        <v>39</v>
      </c>
      <c r="B46" s="14"/>
      <c r="C46" s="3"/>
      <c r="D46" s="3"/>
      <c r="E46" s="5"/>
      <c r="F46" s="3"/>
      <c r="G46" s="3"/>
      <c r="H46" s="13"/>
      <c r="I46" s="4"/>
      <c r="J46" s="3"/>
      <c r="K46" s="13"/>
      <c r="L46" s="4"/>
      <c r="M46" s="3"/>
      <c r="N46" s="28"/>
      <c r="O46" s="31" t="e">
        <f t="shared" si="0"/>
        <v>#DIV/0!</v>
      </c>
    </row>
    <row r="47" spans="1:15" x14ac:dyDescent="0.2">
      <c r="A47" s="25">
        <v>40</v>
      </c>
      <c r="B47" s="14"/>
      <c r="C47" s="3"/>
      <c r="D47" s="3"/>
      <c r="E47" s="5"/>
      <c r="F47" s="3"/>
      <c r="G47" s="3"/>
      <c r="H47" s="13"/>
      <c r="I47" s="4"/>
      <c r="J47" s="3"/>
      <c r="K47" s="13"/>
      <c r="L47" s="4"/>
      <c r="M47" s="3"/>
      <c r="N47" s="28"/>
      <c r="O47" s="31" t="e">
        <f t="shared" si="0"/>
        <v>#DIV/0!</v>
      </c>
    </row>
    <row r="48" spans="1:15" x14ac:dyDescent="0.2">
      <c r="A48" s="25">
        <v>41</v>
      </c>
      <c r="B48" s="14"/>
      <c r="C48" s="3"/>
      <c r="D48" s="3"/>
      <c r="E48" s="5"/>
      <c r="F48" s="3"/>
      <c r="G48" s="3"/>
      <c r="H48" s="13"/>
      <c r="I48" s="4"/>
      <c r="J48" s="3"/>
      <c r="K48" s="13"/>
      <c r="L48" s="4"/>
      <c r="M48" s="3"/>
      <c r="N48" s="28"/>
      <c r="O48" s="31" t="e">
        <f t="shared" si="0"/>
        <v>#DIV/0!</v>
      </c>
    </row>
    <row r="49" spans="1:15" x14ac:dyDescent="0.2">
      <c r="A49" s="25">
        <v>42</v>
      </c>
      <c r="B49" s="27"/>
      <c r="C49" s="3"/>
      <c r="D49" s="3"/>
      <c r="E49" s="5"/>
      <c r="F49" s="3"/>
      <c r="G49" s="3"/>
      <c r="H49" s="13"/>
      <c r="I49" s="4"/>
      <c r="J49" s="3"/>
      <c r="K49" s="13"/>
      <c r="L49" s="4"/>
      <c r="M49" s="3"/>
      <c r="N49" s="28"/>
      <c r="O49" s="31" t="e">
        <f t="shared" si="0"/>
        <v>#DIV/0!</v>
      </c>
    </row>
    <row r="50" spans="1:15" x14ac:dyDescent="0.2">
      <c r="A50" s="25">
        <v>43</v>
      </c>
      <c r="B50" s="27"/>
      <c r="C50" s="3"/>
      <c r="D50" s="3"/>
      <c r="E50" s="5"/>
      <c r="F50" s="3"/>
      <c r="G50" s="3"/>
      <c r="H50" s="13"/>
      <c r="I50" s="4"/>
      <c r="J50" s="3"/>
      <c r="K50" s="13"/>
      <c r="L50" s="4"/>
      <c r="M50" s="3"/>
      <c r="N50" s="28"/>
      <c r="O50" s="31" t="e">
        <f t="shared" si="0"/>
        <v>#DIV/0!</v>
      </c>
    </row>
    <row r="51" spans="1:15" x14ac:dyDescent="0.2">
      <c r="A51" s="25">
        <v>44</v>
      </c>
      <c r="B51" s="14"/>
      <c r="C51" s="3"/>
      <c r="D51" s="3"/>
      <c r="E51" s="5"/>
      <c r="F51" s="3"/>
      <c r="G51" s="3"/>
      <c r="H51" s="13"/>
      <c r="I51" s="4"/>
      <c r="J51" s="3"/>
      <c r="K51" s="13"/>
      <c r="L51" s="4"/>
      <c r="M51" s="3"/>
      <c r="N51" s="28"/>
      <c r="O51" s="31" t="e">
        <f t="shared" si="0"/>
        <v>#DIV/0!</v>
      </c>
    </row>
    <row r="52" spans="1:15" x14ac:dyDescent="0.2">
      <c r="A52" s="25">
        <v>45</v>
      </c>
      <c r="B52" s="14"/>
      <c r="C52" s="3"/>
      <c r="D52" s="3"/>
      <c r="E52" s="5"/>
      <c r="F52" s="3"/>
      <c r="G52" s="3"/>
      <c r="H52" s="13"/>
      <c r="I52" s="4"/>
      <c r="J52" s="3"/>
      <c r="K52" s="13"/>
      <c r="L52" s="4"/>
      <c r="M52" s="3"/>
      <c r="N52" s="28"/>
      <c r="O52" s="31" t="e">
        <f t="shared" si="0"/>
        <v>#DIV/0!</v>
      </c>
    </row>
    <row r="53" spans="1:15" x14ac:dyDescent="0.2">
      <c r="A53" s="25">
        <v>46</v>
      </c>
      <c r="B53" s="14"/>
      <c r="C53" s="3"/>
      <c r="D53" s="3"/>
      <c r="E53" s="5"/>
      <c r="F53" s="3"/>
      <c r="G53" s="3"/>
      <c r="H53" s="13"/>
      <c r="I53" s="4"/>
      <c r="J53" s="3"/>
      <c r="K53" s="13"/>
      <c r="L53" s="4"/>
      <c r="M53" s="3"/>
      <c r="N53" s="28"/>
      <c r="O53" s="31" t="e">
        <f t="shared" si="0"/>
        <v>#DIV/0!</v>
      </c>
    </row>
    <row r="54" spans="1:15" x14ac:dyDescent="0.2">
      <c r="B54" s="7" t="s">
        <v>9</v>
      </c>
      <c r="C54" s="9">
        <f>SUM(C8:C53)</f>
        <v>71</v>
      </c>
      <c r="D54" s="9">
        <f t="shared" ref="D54:N54" si="1">SUM(D8:D53)</f>
        <v>90</v>
      </c>
      <c r="E54" s="9">
        <f t="shared" si="1"/>
        <v>37</v>
      </c>
      <c r="F54" s="9">
        <f t="shared" si="1"/>
        <v>0</v>
      </c>
      <c r="G54" s="9">
        <f t="shared" si="1"/>
        <v>0</v>
      </c>
      <c r="H54" s="9">
        <f t="shared" si="1"/>
        <v>0</v>
      </c>
      <c r="I54" s="9">
        <f t="shared" si="1"/>
        <v>0</v>
      </c>
      <c r="J54" s="9">
        <f t="shared" si="1"/>
        <v>0</v>
      </c>
      <c r="K54" s="9">
        <f t="shared" si="1"/>
        <v>0</v>
      </c>
      <c r="L54" s="9">
        <f t="shared" si="1"/>
        <v>0</v>
      </c>
      <c r="M54" s="9">
        <f t="shared" si="1"/>
        <v>0</v>
      </c>
      <c r="N54" s="9">
        <f t="shared" si="1"/>
        <v>0</v>
      </c>
      <c r="O54" s="26"/>
    </row>
    <row r="55" spans="1:15" x14ac:dyDescent="0.2">
      <c r="B55" s="7" t="s">
        <v>10</v>
      </c>
      <c r="C55" s="9">
        <f>AVERAGE(C8:C53)</f>
        <v>4.4375</v>
      </c>
      <c r="D55" s="9">
        <f t="shared" ref="D55:N55" si="2">AVERAGE(D8:D53)</f>
        <v>5.625</v>
      </c>
      <c r="E55" s="9">
        <f t="shared" si="2"/>
        <v>2.3125</v>
      </c>
      <c r="F55" s="9" t="e">
        <f t="shared" si="2"/>
        <v>#DIV/0!</v>
      </c>
      <c r="G55" s="9" t="e">
        <f t="shared" si="2"/>
        <v>#DIV/0!</v>
      </c>
      <c r="H55" s="9" t="e">
        <f t="shared" si="2"/>
        <v>#DIV/0!</v>
      </c>
      <c r="I55" s="9" t="e">
        <f t="shared" si="2"/>
        <v>#DIV/0!</v>
      </c>
      <c r="J55" s="9" t="e">
        <f t="shared" si="2"/>
        <v>#DIV/0!</v>
      </c>
      <c r="K55" s="9" t="e">
        <f t="shared" si="2"/>
        <v>#DIV/0!</v>
      </c>
      <c r="L55" s="9" t="e">
        <f t="shared" si="2"/>
        <v>#DIV/0!</v>
      </c>
      <c r="M55" s="9" t="e">
        <f t="shared" si="2"/>
        <v>#DIV/0!</v>
      </c>
      <c r="N55" s="9" t="e">
        <f t="shared" si="2"/>
        <v>#DIV/0!</v>
      </c>
    </row>
    <row r="56" spans="1:15" x14ac:dyDescent="0.2">
      <c r="B56" s="29"/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/>
    </row>
    <row r="57" spans="1:15" x14ac:dyDescent="0.2">
      <c r="B57" s="102" t="s">
        <v>11</v>
      </c>
      <c r="C57" s="102"/>
      <c r="D57" s="103">
        <f>AVERAGE(C8:C53,F8:F53,I8:I53,L8:L53)</f>
        <v>4.4375</v>
      </c>
      <c r="E57" s="103"/>
      <c r="F57" s="30"/>
      <c r="G57" s="30"/>
      <c r="H57" s="30"/>
      <c r="I57" s="30"/>
      <c r="J57" s="30"/>
      <c r="K57" s="30"/>
      <c r="L57" s="30"/>
      <c r="M57" s="30"/>
      <c r="N57" s="30"/>
    </row>
    <row r="58" spans="1:15" x14ac:dyDescent="0.2">
      <c r="B58" s="102" t="s">
        <v>12</v>
      </c>
      <c r="C58" s="102"/>
      <c r="D58" s="103">
        <f>AVERAGE(G8:G53,D8:D53,J8:J53,M8:M53)</f>
        <v>5.625</v>
      </c>
      <c r="E58" s="103"/>
      <c r="F58" s="8"/>
      <c r="G58" s="8"/>
      <c r="H58" s="8"/>
      <c r="I58" s="8"/>
      <c r="J58" s="8"/>
      <c r="K58" s="8"/>
      <c r="L58" s="8"/>
      <c r="M58" s="8"/>
      <c r="N58" s="8"/>
    </row>
    <row r="59" spans="1:15" x14ac:dyDescent="0.2">
      <c r="B59" s="102" t="s">
        <v>13</v>
      </c>
      <c r="C59" s="102"/>
      <c r="D59" s="103">
        <f>AVERAGE(E8:E53,H8:H53,K8:K53,N8:N53)</f>
        <v>2.3125</v>
      </c>
      <c r="E59" s="103"/>
    </row>
  </sheetData>
  <sortState xmlns:xlrd2="http://schemas.microsoft.com/office/spreadsheetml/2017/richdata2" ref="B8:B27">
    <sortCondition ref="B7"/>
  </sortState>
  <mergeCells count="12">
    <mergeCell ref="A1:N2"/>
    <mergeCell ref="A4:N4"/>
    <mergeCell ref="C6:E6"/>
    <mergeCell ref="F6:H6"/>
    <mergeCell ref="I6:K6"/>
    <mergeCell ref="L6:N6"/>
    <mergeCell ref="B57:C57"/>
    <mergeCell ref="D57:E57"/>
    <mergeCell ref="B58:C58"/>
    <mergeCell ref="D58:E58"/>
    <mergeCell ref="B59:C59"/>
    <mergeCell ref="D59:E59"/>
  </mergeCells>
  <phoneticPr fontId="3" type="noConversion"/>
  <pageMargins left="0.78740157499999996" right="0.78740157499999996" top="0.984251969" bottom="0.984251969" header="0.4921259845" footer="0.492125984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60"/>
  <sheetViews>
    <sheetView workbookViewId="0">
      <selection activeCell="B8" sqref="B8:B34"/>
    </sheetView>
  </sheetViews>
  <sheetFormatPr baseColWidth="10" defaultRowHeight="12.75" x14ac:dyDescent="0.2"/>
  <cols>
    <col min="1" max="1" width="3.5703125" customWidth="1"/>
    <col min="2" max="2" width="26" bestFit="1" customWidth="1"/>
    <col min="3" max="14" width="8.7109375" customWidth="1"/>
    <col min="15" max="15" width="8.7109375" style="8" customWidth="1"/>
  </cols>
  <sheetData>
    <row r="1" spans="1:15" ht="20.25" customHeight="1" x14ac:dyDescent="0.2">
      <c r="A1" s="92" t="str">
        <f>VIERGE!A1</f>
        <v>FICHE DE JONGLAGE U14F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4"/>
    </row>
    <row r="2" spans="1:15" ht="27.75" customHeight="1" thickBot="1" x14ac:dyDescent="0.25">
      <c r="A2" s="95"/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7"/>
    </row>
    <row r="3" spans="1:15" ht="5.25" customHeight="1" x14ac:dyDescent="0.2"/>
    <row r="4" spans="1:15" ht="15.75" x14ac:dyDescent="0.25">
      <c r="A4" s="98" t="s">
        <v>21</v>
      </c>
      <c r="B4" s="98"/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</row>
    <row r="5" spans="1:15" ht="4.5" customHeight="1" x14ac:dyDescent="0.2">
      <c r="B5" s="1"/>
      <c r="C5" s="1"/>
      <c r="D5" s="1"/>
    </row>
    <row r="6" spans="1:15" x14ac:dyDescent="0.2">
      <c r="C6" s="99" t="s">
        <v>5</v>
      </c>
      <c r="D6" s="100"/>
      <c r="E6" s="101"/>
      <c r="F6" s="104" t="s">
        <v>6</v>
      </c>
      <c r="G6" s="100"/>
      <c r="H6" s="105"/>
      <c r="I6" s="99" t="s">
        <v>7</v>
      </c>
      <c r="J6" s="100"/>
      <c r="K6" s="101"/>
      <c r="L6" s="99" t="s">
        <v>8</v>
      </c>
      <c r="M6" s="100"/>
      <c r="N6" s="101"/>
    </row>
    <row r="7" spans="1:15" x14ac:dyDescent="0.2">
      <c r="B7" s="23" t="s">
        <v>0</v>
      </c>
      <c r="C7" s="18" t="s">
        <v>1</v>
      </c>
      <c r="D7" s="19" t="s">
        <v>2</v>
      </c>
      <c r="E7" s="20" t="s">
        <v>3</v>
      </c>
      <c r="F7" s="21" t="s">
        <v>1</v>
      </c>
      <c r="G7" s="19" t="s">
        <v>2</v>
      </c>
      <c r="H7" s="22" t="s">
        <v>3</v>
      </c>
      <c r="I7" s="18" t="s">
        <v>4</v>
      </c>
      <c r="J7" s="19" t="s">
        <v>2</v>
      </c>
      <c r="K7" s="20" t="s">
        <v>3</v>
      </c>
      <c r="L7" s="18" t="s">
        <v>1</v>
      </c>
      <c r="M7" s="19" t="s">
        <v>2</v>
      </c>
      <c r="N7" s="20" t="s">
        <v>3</v>
      </c>
      <c r="O7" s="24"/>
    </row>
    <row r="8" spans="1:15" x14ac:dyDescent="0.2">
      <c r="A8" s="25">
        <v>1</v>
      </c>
      <c r="B8" s="80" t="s">
        <v>51</v>
      </c>
      <c r="C8" s="3"/>
      <c r="D8" s="2"/>
      <c r="E8" s="5"/>
      <c r="F8" s="3"/>
      <c r="G8" s="2"/>
      <c r="H8" s="6"/>
      <c r="I8" s="4"/>
      <c r="J8" s="2"/>
      <c r="K8" s="5"/>
      <c r="L8" s="4"/>
      <c r="M8" s="2"/>
      <c r="N8" s="6"/>
      <c r="O8" s="31" t="e">
        <f>AVERAGE(C8:N8)</f>
        <v>#DIV/0!</v>
      </c>
    </row>
    <row r="9" spans="1:15" x14ac:dyDescent="0.2">
      <c r="A9" s="25">
        <v>2</v>
      </c>
      <c r="B9" s="74" t="s">
        <v>37</v>
      </c>
      <c r="C9" s="3"/>
      <c r="D9" s="2"/>
      <c r="E9" s="5"/>
      <c r="F9" s="3"/>
      <c r="G9" s="2"/>
      <c r="H9" s="6"/>
      <c r="I9" s="4"/>
      <c r="J9" s="2"/>
      <c r="K9" s="5"/>
      <c r="L9" s="4"/>
      <c r="M9" s="2"/>
      <c r="N9" s="5"/>
      <c r="O9" s="31" t="e">
        <f t="shared" ref="O9:O54" si="0">AVERAGE(C9:N9)</f>
        <v>#DIV/0!</v>
      </c>
    </row>
    <row r="10" spans="1:15" x14ac:dyDescent="0.2">
      <c r="A10" s="25">
        <v>3</v>
      </c>
      <c r="B10" s="78" t="s">
        <v>54</v>
      </c>
      <c r="C10" s="3"/>
      <c r="D10" s="2"/>
      <c r="E10" s="5"/>
      <c r="F10" s="3"/>
      <c r="G10" s="2"/>
      <c r="H10" s="6"/>
      <c r="I10" s="4"/>
      <c r="J10" s="2"/>
      <c r="K10" s="5"/>
      <c r="L10" s="4"/>
      <c r="M10" s="2"/>
      <c r="N10" s="5"/>
      <c r="O10" s="31" t="e">
        <f t="shared" si="0"/>
        <v>#DIV/0!</v>
      </c>
    </row>
    <row r="11" spans="1:15" x14ac:dyDescent="0.2">
      <c r="A11" s="25">
        <v>4</v>
      </c>
      <c r="B11" s="74" t="s">
        <v>29</v>
      </c>
      <c r="C11" s="3"/>
      <c r="D11" s="2"/>
      <c r="E11" s="5"/>
      <c r="F11" s="3"/>
      <c r="G11" s="2"/>
      <c r="H11" s="6"/>
      <c r="I11" s="4"/>
      <c r="J11" s="2"/>
      <c r="K11" s="5"/>
      <c r="L11" s="4"/>
      <c r="M11" s="2"/>
      <c r="N11" s="5"/>
      <c r="O11" s="31" t="e">
        <f t="shared" si="0"/>
        <v>#DIV/0!</v>
      </c>
    </row>
    <row r="12" spans="1:15" x14ac:dyDescent="0.2">
      <c r="A12" s="25">
        <v>5</v>
      </c>
      <c r="B12" s="78" t="s">
        <v>46</v>
      </c>
      <c r="C12" s="3"/>
      <c r="D12" s="2"/>
      <c r="E12" s="5"/>
      <c r="F12" s="3"/>
      <c r="G12" s="2"/>
      <c r="H12" s="6"/>
      <c r="I12" s="4"/>
      <c r="J12" s="2"/>
      <c r="K12" s="5"/>
      <c r="L12" s="4"/>
      <c r="M12" s="2"/>
      <c r="N12" s="5"/>
      <c r="O12" s="31" t="e">
        <f t="shared" si="0"/>
        <v>#DIV/0!</v>
      </c>
    </row>
    <row r="13" spans="1:15" x14ac:dyDescent="0.2">
      <c r="A13" s="25">
        <v>6</v>
      </c>
      <c r="B13" s="75" t="s">
        <v>53</v>
      </c>
      <c r="C13" s="3"/>
      <c r="D13" s="2"/>
      <c r="E13" s="5"/>
      <c r="F13" s="3"/>
      <c r="G13" s="2"/>
      <c r="H13" s="6"/>
      <c r="I13" s="4"/>
      <c r="J13" s="2"/>
      <c r="K13" s="5"/>
      <c r="L13" s="4"/>
      <c r="M13" s="2"/>
      <c r="N13" s="5"/>
      <c r="O13" s="31" t="e">
        <f t="shared" si="0"/>
        <v>#DIV/0!</v>
      </c>
    </row>
    <row r="14" spans="1:15" x14ac:dyDescent="0.2">
      <c r="A14" s="25">
        <v>7</v>
      </c>
      <c r="B14" s="78" t="s">
        <v>49</v>
      </c>
      <c r="C14" s="3"/>
      <c r="D14" s="2"/>
      <c r="E14" s="5"/>
      <c r="F14" s="3"/>
      <c r="G14" s="2"/>
      <c r="H14" s="6"/>
      <c r="I14" s="4"/>
      <c r="J14" s="2"/>
      <c r="K14" s="5"/>
      <c r="L14" s="4"/>
      <c r="M14" s="2"/>
      <c r="N14" s="5"/>
      <c r="O14" s="31" t="e">
        <f t="shared" si="0"/>
        <v>#DIV/0!</v>
      </c>
    </row>
    <row r="15" spans="1:15" x14ac:dyDescent="0.2">
      <c r="A15" s="25">
        <v>8</v>
      </c>
      <c r="B15" s="74" t="s">
        <v>30</v>
      </c>
      <c r="C15" s="3"/>
      <c r="D15" s="2"/>
      <c r="E15" s="5"/>
      <c r="F15" s="3"/>
      <c r="G15" s="2"/>
      <c r="H15" s="6"/>
      <c r="I15" s="4"/>
      <c r="J15" s="2"/>
      <c r="K15" s="5"/>
      <c r="L15" s="4"/>
      <c r="M15" s="2"/>
      <c r="N15" s="5"/>
      <c r="O15" s="31" t="e">
        <f t="shared" si="0"/>
        <v>#DIV/0!</v>
      </c>
    </row>
    <row r="16" spans="1:15" x14ac:dyDescent="0.2">
      <c r="A16" s="25">
        <v>9</v>
      </c>
      <c r="B16" s="77" t="s">
        <v>50</v>
      </c>
      <c r="C16" s="3"/>
      <c r="D16" s="2"/>
      <c r="E16" s="5"/>
      <c r="F16" s="3"/>
      <c r="G16" s="2"/>
      <c r="H16" s="6"/>
      <c r="I16" s="4"/>
      <c r="J16" s="2"/>
      <c r="K16" s="5"/>
      <c r="L16" s="4"/>
      <c r="M16" s="2"/>
      <c r="N16" s="5"/>
      <c r="O16" s="31" t="e">
        <f t="shared" si="0"/>
        <v>#DIV/0!</v>
      </c>
    </row>
    <row r="17" spans="1:15" x14ac:dyDescent="0.2">
      <c r="A17" s="25">
        <v>10</v>
      </c>
      <c r="B17" s="75" t="s">
        <v>52</v>
      </c>
      <c r="C17" s="3"/>
      <c r="D17" s="2"/>
      <c r="E17" s="5"/>
      <c r="F17" s="3"/>
      <c r="G17" s="2"/>
      <c r="H17" s="6"/>
      <c r="I17" s="4"/>
      <c r="J17" s="2"/>
      <c r="K17" s="5"/>
      <c r="L17" s="4"/>
      <c r="M17" s="2"/>
      <c r="N17" s="5"/>
      <c r="O17" s="31" t="e">
        <f t="shared" si="0"/>
        <v>#DIV/0!</v>
      </c>
    </row>
    <row r="18" spans="1:15" x14ac:dyDescent="0.2">
      <c r="A18" s="25">
        <v>11</v>
      </c>
      <c r="B18" s="74" t="s">
        <v>36</v>
      </c>
      <c r="C18" s="3"/>
      <c r="D18" s="2"/>
      <c r="E18" s="5"/>
      <c r="F18" s="3"/>
      <c r="G18" s="2"/>
      <c r="H18" s="6"/>
      <c r="I18" s="4"/>
      <c r="J18" s="2"/>
      <c r="K18" s="5"/>
      <c r="L18" s="4"/>
      <c r="M18" s="2"/>
      <c r="N18" s="5"/>
      <c r="O18" s="31" t="e">
        <f t="shared" si="0"/>
        <v>#DIV/0!</v>
      </c>
    </row>
    <row r="19" spans="1:15" x14ac:dyDescent="0.2">
      <c r="A19" s="25">
        <v>12</v>
      </c>
      <c r="B19" s="74" t="s">
        <v>31</v>
      </c>
      <c r="C19" s="3"/>
      <c r="D19" s="2"/>
      <c r="E19" s="5"/>
      <c r="F19" s="3"/>
      <c r="G19" s="2"/>
      <c r="H19" s="6"/>
      <c r="I19" s="4"/>
      <c r="J19" s="2"/>
      <c r="K19" s="5"/>
      <c r="L19" s="4"/>
      <c r="M19" s="2"/>
      <c r="N19" s="5"/>
      <c r="O19" s="31" t="e">
        <f t="shared" si="0"/>
        <v>#DIV/0!</v>
      </c>
    </row>
    <row r="20" spans="1:15" x14ac:dyDescent="0.2">
      <c r="A20" s="25">
        <v>13</v>
      </c>
      <c r="B20" s="78" t="s">
        <v>55</v>
      </c>
      <c r="C20" s="3"/>
      <c r="D20" s="2"/>
      <c r="E20" s="5"/>
      <c r="F20" s="3"/>
      <c r="G20" s="2"/>
      <c r="H20" s="6"/>
      <c r="I20" s="4"/>
      <c r="J20" s="2"/>
      <c r="K20" s="5"/>
      <c r="L20" s="4"/>
      <c r="M20" s="2"/>
      <c r="N20" s="5"/>
      <c r="O20" s="31" t="e">
        <f t="shared" si="0"/>
        <v>#DIV/0!</v>
      </c>
    </row>
    <row r="21" spans="1:15" x14ac:dyDescent="0.2">
      <c r="A21" s="25">
        <v>14</v>
      </c>
      <c r="B21" s="76" t="s">
        <v>32</v>
      </c>
      <c r="C21" s="3"/>
      <c r="D21" s="2"/>
      <c r="E21" s="5"/>
      <c r="F21" s="3"/>
      <c r="G21" s="2"/>
      <c r="H21" s="6"/>
      <c r="I21" s="4"/>
      <c r="J21" s="2"/>
      <c r="K21" s="5"/>
      <c r="L21" s="4"/>
      <c r="M21" s="2"/>
      <c r="N21" s="5"/>
      <c r="O21" s="31" t="e">
        <f t="shared" si="0"/>
        <v>#DIV/0!</v>
      </c>
    </row>
    <row r="22" spans="1:15" x14ac:dyDescent="0.2">
      <c r="A22" s="25">
        <v>15</v>
      </c>
      <c r="B22" s="76" t="s">
        <v>25</v>
      </c>
      <c r="C22" s="3"/>
      <c r="D22" s="2"/>
      <c r="E22" s="5"/>
      <c r="F22" s="3"/>
      <c r="G22" s="2"/>
      <c r="H22" s="6"/>
      <c r="I22" s="4"/>
      <c r="J22" s="2"/>
      <c r="K22" s="5"/>
      <c r="L22" s="4"/>
      <c r="M22" s="2"/>
      <c r="N22" s="5"/>
      <c r="O22" s="31" t="e">
        <f t="shared" si="0"/>
        <v>#DIV/0!</v>
      </c>
    </row>
    <row r="23" spans="1:15" x14ac:dyDescent="0.2">
      <c r="A23" s="25">
        <v>16</v>
      </c>
      <c r="B23" s="76" t="s">
        <v>33</v>
      </c>
      <c r="C23" s="3"/>
      <c r="D23" s="2"/>
      <c r="E23" s="5"/>
      <c r="F23" s="3"/>
      <c r="G23" s="2"/>
      <c r="H23" s="6"/>
      <c r="I23" s="4"/>
      <c r="J23" s="2"/>
      <c r="K23" s="5"/>
      <c r="L23" s="4"/>
      <c r="M23" s="2"/>
      <c r="N23" s="5"/>
      <c r="O23" s="31" t="e">
        <f t="shared" si="0"/>
        <v>#DIV/0!</v>
      </c>
    </row>
    <row r="24" spans="1:15" x14ac:dyDescent="0.2">
      <c r="A24" s="25">
        <v>17</v>
      </c>
      <c r="B24" s="76" t="s">
        <v>26</v>
      </c>
      <c r="C24" s="3"/>
      <c r="D24" s="2"/>
      <c r="E24" s="5"/>
      <c r="F24" s="3"/>
      <c r="G24" s="2"/>
      <c r="H24" s="6"/>
      <c r="I24" s="4"/>
      <c r="J24" s="2"/>
      <c r="K24" s="5"/>
      <c r="L24" s="4"/>
      <c r="M24" s="2"/>
      <c r="N24" s="5"/>
      <c r="O24" s="31" t="e">
        <f t="shared" si="0"/>
        <v>#DIV/0!</v>
      </c>
    </row>
    <row r="25" spans="1:15" x14ac:dyDescent="0.2">
      <c r="A25" s="25">
        <v>18</v>
      </c>
      <c r="B25" s="76" t="s">
        <v>27</v>
      </c>
      <c r="C25" s="3"/>
      <c r="D25" s="2"/>
      <c r="E25" s="5"/>
      <c r="F25" s="3"/>
      <c r="G25" s="2"/>
      <c r="H25" s="6"/>
      <c r="I25" s="4"/>
      <c r="J25" s="2"/>
      <c r="K25" s="5"/>
      <c r="L25" s="4"/>
      <c r="M25" s="2"/>
      <c r="N25" s="5"/>
      <c r="O25" s="31" t="e">
        <f t="shared" si="0"/>
        <v>#DIV/0!</v>
      </c>
    </row>
    <row r="26" spans="1:15" x14ac:dyDescent="0.2">
      <c r="A26" s="25">
        <v>19</v>
      </c>
      <c r="B26" s="27" t="s">
        <v>57</v>
      </c>
      <c r="C26" s="3"/>
      <c r="D26" s="2"/>
      <c r="E26" s="5"/>
      <c r="F26" s="3"/>
      <c r="G26" s="2"/>
      <c r="H26" s="6"/>
      <c r="I26" s="4"/>
      <c r="J26" s="2"/>
      <c r="K26" s="5"/>
      <c r="L26" s="4"/>
      <c r="M26" s="2"/>
      <c r="N26" s="5"/>
      <c r="O26" s="31" t="e">
        <f t="shared" si="0"/>
        <v>#DIV/0!</v>
      </c>
    </row>
    <row r="27" spans="1:15" x14ac:dyDescent="0.2">
      <c r="A27" s="25">
        <v>20</v>
      </c>
      <c r="B27" s="14" t="s">
        <v>58</v>
      </c>
      <c r="C27" s="3"/>
      <c r="D27" s="2"/>
      <c r="E27" s="5"/>
      <c r="F27" s="3"/>
      <c r="G27" s="2"/>
      <c r="H27" s="6"/>
      <c r="I27" s="4"/>
      <c r="J27" s="2"/>
      <c r="K27" s="5"/>
      <c r="L27" s="4"/>
      <c r="M27" s="2"/>
      <c r="N27" s="5"/>
      <c r="O27" s="31" t="e">
        <f t="shared" si="0"/>
        <v>#DIV/0!</v>
      </c>
    </row>
    <row r="28" spans="1:15" x14ac:dyDescent="0.2">
      <c r="A28" s="25">
        <v>21</v>
      </c>
      <c r="B28" s="27" t="s">
        <v>59</v>
      </c>
      <c r="C28" s="3"/>
      <c r="D28" s="2"/>
      <c r="E28" s="5"/>
      <c r="F28" s="3"/>
      <c r="G28" s="2"/>
      <c r="H28" s="6"/>
      <c r="I28" s="4"/>
      <c r="J28" s="2"/>
      <c r="K28" s="5"/>
      <c r="L28" s="4"/>
      <c r="M28" s="2"/>
      <c r="N28" s="5"/>
      <c r="O28" s="31" t="e">
        <f t="shared" si="0"/>
        <v>#DIV/0!</v>
      </c>
    </row>
    <row r="29" spans="1:15" x14ac:dyDescent="0.2">
      <c r="A29" s="25">
        <v>22</v>
      </c>
      <c r="B29" s="76" t="s">
        <v>41</v>
      </c>
      <c r="C29" s="3"/>
      <c r="D29" s="2"/>
      <c r="E29" s="5"/>
      <c r="F29" s="3"/>
      <c r="G29" s="2"/>
      <c r="H29" s="6"/>
      <c r="I29" s="4"/>
      <c r="J29" s="2"/>
      <c r="K29" s="5"/>
      <c r="L29" s="4"/>
      <c r="M29" s="2"/>
      <c r="N29" s="5"/>
      <c r="O29" s="31" t="e">
        <f t="shared" si="0"/>
        <v>#DIV/0!</v>
      </c>
    </row>
    <row r="30" spans="1:15" x14ac:dyDescent="0.2">
      <c r="A30" s="25">
        <v>23</v>
      </c>
      <c r="B30" s="76" t="s">
        <v>42</v>
      </c>
      <c r="C30" s="3"/>
      <c r="D30" s="2"/>
      <c r="E30" s="5"/>
      <c r="F30" s="3"/>
      <c r="G30" s="2"/>
      <c r="H30" s="6"/>
      <c r="I30" s="4"/>
      <c r="J30" s="2"/>
      <c r="K30" s="5"/>
      <c r="L30" s="4"/>
      <c r="M30" s="2"/>
      <c r="N30" s="5"/>
      <c r="O30" s="31" t="e">
        <f t="shared" si="0"/>
        <v>#DIV/0!</v>
      </c>
    </row>
    <row r="31" spans="1:15" x14ac:dyDescent="0.2">
      <c r="A31" s="25">
        <v>24</v>
      </c>
      <c r="B31" s="76" t="s">
        <v>28</v>
      </c>
      <c r="C31" s="3"/>
      <c r="D31" s="2"/>
      <c r="E31" s="5"/>
      <c r="F31" s="3"/>
      <c r="G31" s="2"/>
      <c r="H31" s="6"/>
      <c r="I31" s="4"/>
      <c r="J31" s="2"/>
      <c r="K31" s="5"/>
      <c r="L31" s="4"/>
      <c r="M31" s="2"/>
      <c r="N31" s="5"/>
      <c r="O31" s="31" t="e">
        <f t="shared" si="0"/>
        <v>#DIV/0!</v>
      </c>
    </row>
    <row r="32" spans="1:15" x14ac:dyDescent="0.2">
      <c r="A32" s="25">
        <v>25</v>
      </c>
      <c r="B32" s="14" t="s">
        <v>56</v>
      </c>
      <c r="C32" s="3"/>
      <c r="D32" s="2"/>
      <c r="E32" s="5"/>
      <c r="F32" s="3"/>
      <c r="G32" s="2"/>
      <c r="H32" s="6"/>
      <c r="I32" s="4"/>
      <c r="J32" s="2"/>
      <c r="K32" s="5"/>
      <c r="L32" s="4"/>
      <c r="M32" s="2"/>
      <c r="N32" s="5"/>
      <c r="O32" s="31" t="e">
        <f t="shared" si="0"/>
        <v>#DIV/0!</v>
      </c>
    </row>
    <row r="33" spans="1:15" x14ac:dyDescent="0.2">
      <c r="A33" s="25">
        <v>26</v>
      </c>
      <c r="B33" s="27" t="s">
        <v>48</v>
      </c>
      <c r="C33" s="3"/>
      <c r="D33" s="2"/>
      <c r="E33" s="5"/>
      <c r="F33" s="3"/>
      <c r="G33" s="2"/>
      <c r="H33" s="6"/>
      <c r="I33" s="4"/>
      <c r="J33" s="2"/>
      <c r="K33" s="5"/>
      <c r="L33" s="4"/>
      <c r="M33" s="2"/>
      <c r="N33" s="5"/>
      <c r="O33" s="31" t="e">
        <f t="shared" si="0"/>
        <v>#DIV/0!</v>
      </c>
    </row>
    <row r="34" spans="1:15" x14ac:dyDescent="0.2">
      <c r="A34" s="25">
        <v>27</v>
      </c>
      <c r="B34" s="27" t="s">
        <v>47</v>
      </c>
      <c r="C34" s="3"/>
      <c r="D34" s="2"/>
      <c r="E34" s="5"/>
      <c r="F34" s="3"/>
      <c r="G34" s="2"/>
      <c r="H34" s="6"/>
      <c r="I34" s="4"/>
      <c r="J34" s="2"/>
      <c r="K34" s="5"/>
      <c r="L34" s="4"/>
      <c r="M34" s="2"/>
      <c r="N34" s="5"/>
      <c r="O34" s="31" t="e">
        <f t="shared" si="0"/>
        <v>#DIV/0!</v>
      </c>
    </row>
    <row r="35" spans="1:15" x14ac:dyDescent="0.2">
      <c r="A35" s="25">
        <v>28</v>
      </c>
      <c r="B35" s="27"/>
      <c r="C35" s="3"/>
      <c r="D35" s="2"/>
      <c r="E35" s="5"/>
      <c r="F35" s="3"/>
      <c r="G35" s="2"/>
      <c r="H35" s="6"/>
      <c r="I35" s="4"/>
      <c r="J35" s="2"/>
      <c r="K35" s="5"/>
      <c r="L35" s="4"/>
      <c r="M35" s="2"/>
      <c r="N35" s="5"/>
      <c r="O35" s="31" t="e">
        <f t="shared" si="0"/>
        <v>#DIV/0!</v>
      </c>
    </row>
    <row r="36" spans="1:15" x14ac:dyDescent="0.2">
      <c r="A36" s="25">
        <v>29</v>
      </c>
      <c r="B36" s="27"/>
      <c r="C36" s="3"/>
      <c r="D36" s="3"/>
      <c r="E36" s="5"/>
      <c r="F36" s="3"/>
      <c r="G36" s="3"/>
      <c r="H36" s="13"/>
      <c r="I36" s="4"/>
      <c r="J36" s="3"/>
      <c r="K36" s="13"/>
      <c r="L36" s="4"/>
      <c r="M36" s="3"/>
      <c r="N36" s="28"/>
      <c r="O36" s="31" t="e">
        <f t="shared" si="0"/>
        <v>#DIV/0!</v>
      </c>
    </row>
    <row r="37" spans="1:15" x14ac:dyDescent="0.2">
      <c r="A37" s="25">
        <v>30</v>
      </c>
      <c r="B37" s="27"/>
      <c r="C37" s="3"/>
      <c r="D37" s="3"/>
      <c r="E37" s="5"/>
      <c r="F37" s="3"/>
      <c r="G37" s="3"/>
      <c r="H37" s="13"/>
      <c r="I37" s="4"/>
      <c r="J37" s="3"/>
      <c r="K37" s="13"/>
      <c r="L37" s="4"/>
      <c r="M37" s="3"/>
      <c r="N37" s="28"/>
      <c r="O37" s="31" t="e">
        <f t="shared" si="0"/>
        <v>#DIV/0!</v>
      </c>
    </row>
    <row r="38" spans="1:15" x14ac:dyDescent="0.2">
      <c r="A38" s="25">
        <v>31</v>
      </c>
      <c r="B38" s="14"/>
      <c r="C38" s="3"/>
      <c r="D38" s="3"/>
      <c r="E38" s="5"/>
      <c r="F38" s="3"/>
      <c r="G38" s="3"/>
      <c r="H38" s="13"/>
      <c r="I38" s="4"/>
      <c r="J38" s="3"/>
      <c r="K38" s="13"/>
      <c r="L38" s="4"/>
      <c r="M38" s="3"/>
      <c r="N38" s="28"/>
      <c r="O38" s="31" t="e">
        <f t="shared" si="0"/>
        <v>#DIV/0!</v>
      </c>
    </row>
    <row r="39" spans="1:15" x14ac:dyDescent="0.2">
      <c r="A39" s="25">
        <v>32</v>
      </c>
      <c r="B39" s="27"/>
      <c r="C39" s="3"/>
      <c r="D39" s="3"/>
      <c r="E39" s="5"/>
      <c r="F39" s="3"/>
      <c r="G39" s="3"/>
      <c r="H39" s="13"/>
      <c r="I39" s="4"/>
      <c r="J39" s="3"/>
      <c r="K39" s="13"/>
      <c r="L39" s="4"/>
      <c r="M39" s="3"/>
      <c r="N39" s="28"/>
      <c r="O39" s="31" t="e">
        <f t="shared" si="0"/>
        <v>#DIV/0!</v>
      </c>
    </row>
    <row r="40" spans="1:15" x14ac:dyDescent="0.2">
      <c r="A40" s="25">
        <v>33</v>
      </c>
      <c r="B40" s="27"/>
      <c r="C40" s="3"/>
      <c r="D40" s="3"/>
      <c r="E40" s="5"/>
      <c r="F40" s="3"/>
      <c r="G40" s="3"/>
      <c r="H40" s="13"/>
      <c r="I40" s="4"/>
      <c r="J40" s="3"/>
      <c r="K40" s="13"/>
      <c r="L40" s="4"/>
      <c r="M40" s="3"/>
      <c r="N40" s="28"/>
      <c r="O40" s="31" t="e">
        <f t="shared" si="0"/>
        <v>#DIV/0!</v>
      </c>
    </row>
    <row r="41" spans="1:15" x14ac:dyDescent="0.2">
      <c r="A41" s="25">
        <v>34</v>
      </c>
      <c r="B41" s="14"/>
      <c r="C41" s="3"/>
      <c r="D41" s="3"/>
      <c r="E41" s="5"/>
      <c r="F41" s="3"/>
      <c r="G41" s="3"/>
      <c r="H41" s="13"/>
      <c r="I41" s="4"/>
      <c r="J41" s="3"/>
      <c r="K41" s="13"/>
      <c r="L41" s="4"/>
      <c r="M41" s="3"/>
      <c r="N41" s="28"/>
      <c r="O41" s="31" t="e">
        <f t="shared" si="0"/>
        <v>#DIV/0!</v>
      </c>
    </row>
    <row r="42" spans="1:15" x14ac:dyDescent="0.2">
      <c r="A42" s="25">
        <v>35</v>
      </c>
      <c r="B42" s="14"/>
      <c r="C42" s="3"/>
      <c r="D42" s="3"/>
      <c r="E42" s="5"/>
      <c r="F42" s="3"/>
      <c r="G42" s="3"/>
      <c r="H42" s="13"/>
      <c r="I42" s="4"/>
      <c r="J42" s="3"/>
      <c r="K42" s="13"/>
      <c r="L42" s="4"/>
      <c r="M42" s="3"/>
      <c r="N42" s="28"/>
      <c r="O42" s="31" t="e">
        <f t="shared" si="0"/>
        <v>#DIV/0!</v>
      </c>
    </row>
    <row r="43" spans="1:15" x14ac:dyDescent="0.2">
      <c r="A43" s="25">
        <v>36</v>
      </c>
      <c r="B43" s="14"/>
      <c r="C43" s="3"/>
      <c r="D43" s="3"/>
      <c r="E43" s="5"/>
      <c r="F43" s="3"/>
      <c r="G43" s="3"/>
      <c r="H43" s="13"/>
      <c r="I43" s="4"/>
      <c r="J43" s="3"/>
      <c r="K43" s="13"/>
      <c r="L43" s="4"/>
      <c r="M43" s="3"/>
      <c r="N43" s="28"/>
      <c r="O43" s="31" t="e">
        <f t="shared" si="0"/>
        <v>#DIV/0!</v>
      </c>
    </row>
    <row r="44" spans="1:15" x14ac:dyDescent="0.2">
      <c r="A44" s="25">
        <v>37</v>
      </c>
      <c r="B44" s="14"/>
      <c r="C44" s="3"/>
      <c r="D44" s="3"/>
      <c r="E44" s="5"/>
      <c r="F44" s="3"/>
      <c r="G44" s="3"/>
      <c r="H44" s="13"/>
      <c r="I44" s="4"/>
      <c r="J44" s="3"/>
      <c r="K44" s="13"/>
      <c r="L44" s="4"/>
      <c r="M44" s="3"/>
      <c r="N44" s="28"/>
      <c r="O44" s="31" t="e">
        <f t="shared" si="0"/>
        <v>#DIV/0!</v>
      </c>
    </row>
    <row r="45" spans="1:15" x14ac:dyDescent="0.2">
      <c r="A45" s="25">
        <v>38</v>
      </c>
      <c r="B45" s="14"/>
      <c r="C45" s="3"/>
      <c r="D45" s="3"/>
      <c r="E45" s="5"/>
      <c r="F45" s="3"/>
      <c r="G45" s="3"/>
      <c r="H45" s="13"/>
      <c r="I45" s="4"/>
      <c r="J45" s="3"/>
      <c r="K45" s="13"/>
      <c r="L45" s="4"/>
      <c r="M45" s="3"/>
      <c r="N45" s="28"/>
      <c r="O45" s="31" t="e">
        <f t="shared" si="0"/>
        <v>#DIV/0!</v>
      </c>
    </row>
    <row r="46" spans="1:15" x14ac:dyDescent="0.2">
      <c r="A46" s="25">
        <v>39</v>
      </c>
      <c r="B46" s="14"/>
      <c r="C46" s="3"/>
      <c r="D46" s="3"/>
      <c r="E46" s="5"/>
      <c r="F46" s="3"/>
      <c r="G46" s="3"/>
      <c r="H46" s="13"/>
      <c r="I46" s="4"/>
      <c r="J46" s="3"/>
      <c r="K46" s="13"/>
      <c r="L46" s="4"/>
      <c r="M46" s="3"/>
      <c r="N46" s="28"/>
      <c r="O46" s="31" t="e">
        <f t="shared" si="0"/>
        <v>#DIV/0!</v>
      </c>
    </row>
    <row r="47" spans="1:15" x14ac:dyDescent="0.2">
      <c r="A47" s="25">
        <v>40</v>
      </c>
      <c r="B47" s="14"/>
      <c r="C47" s="3"/>
      <c r="D47" s="3"/>
      <c r="E47" s="5"/>
      <c r="F47" s="3"/>
      <c r="G47" s="3"/>
      <c r="H47" s="13"/>
      <c r="I47" s="4"/>
      <c r="J47" s="3"/>
      <c r="K47" s="13"/>
      <c r="L47" s="4"/>
      <c r="M47" s="3"/>
      <c r="N47" s="28"/>
      <c r="O47" s="31" t="e">
        <f t="shared" si="0"/>
        <v>#DIV/0!</v>
      </c>
    </row>
    <row r="48" spans="1:15" x14ac:dyDescent="0.2">
      <c r="A48" s="25">
        <v>41</v>
      </c>
      <c r="B48" s="27"/>
      <c r="C48" s="3"/>
      <c r="D48" s="3"/>
      <c r="E48" s="5"/>
      <c r="F48" s="3"/>
      <c r="G48" s="3"/>
      <c r="H48" s="13"/>
      <c r="I48" s="4"/>
      <c r="J48" s="3"/>
      <c r="K48" s="13"/>
      <c r="L48" s="4"/>
      <c r="M48" s="3"/>
      <c r="N48" s="28"/>
      <c r="O48" s="31" t="e">
        <f t="shared" si="0"/>
        <v>#DIV/0!</v>
      </c>
    </row>
    <row r="49" spans="1:15" x14ac:dyDescent="0.2">
      <c r="A49" s="25">
        <v>42</v>
      </c>
      <c r="B49" s="27"/>
      <c r="C49" s="3"/>
      <c r="D49" s="3"/>
      <c r="E49" s="5"/>
      <c r="F49" s="3"/>
      <c r="G49" s="3"/>
      <c r="H49" s="13"/>
      <c r="I49" s="4"/>
      <c r="J49" s="3"/>
      <c r="K49" s="13"/>
      <c r="L49" s="4"/>
      <c r="M49" s="3"/>
      <c r="N49" s="28"/>
      <c r="O49" s="31" t="e">
        <f t="shared" si="0"/>
        <v>#DIV/0!</v>
      </c>
    </row>
    <row r="50" spans="1:15" x14ac:dyDescent="0.2">
      <c r="A50" s="25">
        <v>43</v>
      </c>
      <c r="B50" s="14"/>
      <c r="C50" s="3"/>
      <c r="D50" s="3"/>
      <c r="E50" s="5"/>
      <c r="F50" s="3"/>
      <c r="G50" s="3"/>
      <c r="H50" s="13"/>
      <c r="I50" s="4"/>
      <c r="J50" s="3"/>
      <c r="K50" s="13"/>
      <c r="L50" s="4"/>
      <c r="M50" s="3"/>
      <c r="N50" s="28"/>
      <c r="O50" s="31" t="e">
        <f t="shared" si="0"/>
        <v>#DIV/0!</v>
      </c>
    </row>
    <row r="51" spans="1:15" x14ac:dyDescent="0.2">
      <c r="A51" s="25">
        <v>44</v>
      </c>
      <c r="B51" s="14"/>
      <c r="C51" s="3"/>
      <c r="D51" s="3"/>
      <c r="E51" s="5"/>
      <c r="F51" s="3"/>
      <c r="G51" s="3"/>
      <c r="H51" s="13"/>
      <c r="I51" s="4"/>
      <c r="J51" s="3"/>
      <c r="K51" s="13"/>
      <c r="L51" s="4"/>
      <c r="M51" s="3"/>
      <c r="N51" s="28"/>
      <c r="O51" s="31" t="e">
        <f t="shared" si="0"/>
        <v>#DIV/0!</v>
      </c>
    </row>
    <row r="52" spans="1:15" x14ac:dyDescent="0.2">
      <c r="A52" s="25">
        <v>45</v>
      </c>
      <c r="B52" s="14"/>
      <c r="C52" s="3"/>
      <c r="D52" s="3"/>
      <c r="E52" s="5"/>
      <c r="F52" s="3"/>
      <c r="G52" s="3"/>
      <c r="H52" s="13"/>
      <c r="I52" s="4"/>
      <c r="J52" s="3"/>
      <c r="K52" s="13"/>
      <c r="L52" s="4"/>
      <c r="M52" s="3"/>
      <c r="N52" s="28"/>
      <c r="O52" s="31" t="e">
        <f t="shared" si="0"/>
        <v>#DIV/0!</v>
      </c>
    </row>
    <row r="53" spans="1:15" x14ac:dyDescent="0.2">
      <c r="A53" s="25">
        <v>46</v>
      </c>
      <c r="B53" s="14"/>
      <c r="C53" s="3"/>
      <c r="D53" s="3"/>
      <c r="E53" s="5"/>
      <c r="F53" s="3"/>
      <c r="G53" s="3"/>
      <c r="H53" s="13"/>
      <c r="I53" s="4"/>
      <c r="J53" s="3"/>
      <c r="K53" s="13"/>
      <c r="L53" s="4"/>
      <c r="M53" s="3"/>
      <c r="N53" s="28"/>
      <c r="O53" s="31" t="e">
        <f t="shared" si="0"/>
        <v>#DIV/0!</v>
      </c>
    </row>
    <row r="54" spans="1:15" x14ac:dyDescent="0.2">
      <c r="A54" s="25">
        <v>47</v>
      </c>
      <c r="B54" s="14"/>
      <c r="C54" s="3"/>
      <c r="D54" s="3"/>
      <c r="E54" s="5"/>
      <c r="F54" s="3"/>
      <c r="G54" s="3"/>
      <c r="H54" s="13"/>
      <c r="I54" s="4"/>
      <c r="J54" s="3"/>
      <c r="K54" s="13"/>
      <c r="L54" s="4"/>
      <c r="M54" s="3"/>
      <c r="N54" s="28"/>
      <c r="O54" s="31" t="e">
        <f t="shared" si="0"/>
        <v>#DIV/0!</v>
      </c>
    </row>
    <row r="55" spans="1:15" x14ac:dyDescent="0.2">
      <c r="B55" s="7" t="s">
        <v>9</v>
      </c>
      <c r="C55" s="9">
        <f>SUM(C8:C54)</f>
        <v>0</v>
      </c>
      <c r="D55" s="9">
        <f t="shared" ref="D55:N55" si="1">SUM(D8:D54)</f>
        <v>0</v>
      </c>
      <c r="E55" s="9">
        <f t="shared" si="1"/>
        <v>0</v>
      </c>
      <c r="F55" s="9">
        <f t="shared" si="1"/>
        <v>0</v>
      </c>
      <c r="G55" s="9">
        <f t="shared" si="1"/>
        <v>0</v>
      </c>
      <c r="H55" s="9">
        <f t="shared" si="1"/>
        <v>0</v>
      </c>
      <c r="I55" s="9">
        <f t="shared" si="1"/>
        <v>0</v>
      </c>
      <c r="J55" s="9">
        <f t="shared" si="1"/>
        <v>0</v>
      </c>
      <c r="K55" s="9">
        <f t="shared" si="1"/>
        <v>0</v>
      </c>
      <c r="L55" s="9">
        <f t="shared" si="1"/>
        <v>0</v>
      </c>
      <c r="M55" s="9">
        <f t="shared" si="1"/>
        <v>0</v>
      </c>
      <c r="N55" s="9">
        <f t="shared" si="1"/>
        <v>0</v>
      </c>
      <c r="O55" s="26"/>
    </row>
    <row r="56" spans="1:15" x14ac:dyDescent="0.2">
      <c r="B56" s="7" t="s">
        <v>10</v>
      </c>
      <c r="C56" s="9" t="e">
        <f>AVERAGE(C8:C54)</f>
        <v>#DIV/0!</v>
      </c>
      <c r="D56" s="9" t="e">
        <f t="shared" ref="D56:N56" si="2">AVERAGE(D8:D54)</f>
        <v>#DIV/0!</v>
      </c>
      <c r="E56" s="9" t="e">
        <f t="shared" si="2"/>
        <v>#DIV/0!</v>
      </c>
      <c r="F56" s="9" t="e">
        <f t="shared" si="2"/>
        <v>#DIV/0!</v>
      </c>
      <c r="G56" s="9" t="e">
        <f t="shared" si="2"/>
        <v>#DIV/0!</v>
      </c>
      <c r="H56" s="9" t="e">
        <f t="shared" si="2"/>
        <v>#DIV/0!</v>
      </c>
      <c r="I56" s="9" t="e">
        <f t="shared" si="2"/>
        <v>#DIV/0!</v>
      </c>
      <c r="J56" s="9" t="e">
        <f t="shared" si="2"/>
        <v>#DIV/0!</v>
      </c>
      <c r="K56" s="9" t="e">
        <f t="shared" si="2"/>
        <v>#DIV/0!</v>
      </c>
      <c r="L56" s="9" t="e">
        <f t="shared" si="2"/>
        <v>#DIV/0!</v>
      </c>
      <c r="M56" s="9" t="e">
        <f t="shared" si="2"/>
        <v>#DIV/0!</v>
      </c>
      <c r="N56" s="9" t="e">
        <f t="shared" si="2"/>
        <v>#DIV/0!</v>
      </c>
    </row>
    <row r="57" spans="1:15" x14ac:dyDescent="0.2">
      <c r="B57" s="29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</row>
    <row r="58" spans="1:15" x14ac:dyDescent="0.2">
      <c r="B58" s="102" t="s">
        <v>11</v>
      </c>
      <c r="C58" s="102"/>
      <c r="D58" s="103" t="e">
        <f>AVERAGE(C8:C54,F8:F54,I8:I54,L8:L54)</f>
        <v>#DIV/0!</v>
      </c>
      <c r="E58" s="103"/>
      <c r="F58" s="30"/>
      <c r="G58" s="30"/>
      <c r="H58" s="30"/>
      <c r="I58" s="30"/>
      <c r="J58" s="30"/>
      <c r="K58" s="30"/>
      <c r="L58" s="30"/>
      <c r="M58" s="30"/>
      <c r="N58" s="30"/>
    </row>
    <row r="59" spans="1:15" x14ac:dyDescent="0.2">
      <c r="B59" s="102" t="s">
        <v>12</v>
      </c>
      <c r="C59" s="102"/>
      <c r="D59" s="103" t="e">
        <f>AVERAGE(G8:G54,D8:D54,J8:J54,M8:M54)</f>
        <v>#DIV/0!</v>
      </c>
      <c r="E59" s="103"/>
      <c r="F59" s="8"/>
      <c r="G59" s="8"/>
      <c r="H59" s="8"/>
      <c r="I59" s="8"/>
      <c r="J59" s="8"/>
      <c r="K59" s="8"/>
      <c r="L59" s="8"/>
      <c r="M59" s="8"/>
      <c r="N59" s="8"/>
    </row>
    <row r="60" spans="1:15" x14ac:dyDescent="0.2">
      <c r="B60" s="102" t="s">
        <v>13</v>
      </c>
      <c r="C60" s="102"/>
      <c r="D60" s="103" t="e">
        <f>AVERAGE(E8:E54,H8:H54,K8:K54,N8:N54)</f>
        <v>#DIV/0!</v>
      </c>
      <c r="E60" s="103"/>
    </row>
  </sheetData>
  <sortState xmlns:xlrd2="http://schemas.microsoft.com/office/spreadsheetml/2017/richdata2" ref="B8:B27">
    <sortCondition ref="B7"/>
  </sortState>
  <mergeCells count="12">
    <mergeCell ref="A1:N2"/>
    <mergeCell ref="A4:N4"/>
    <mergeCell ref="C6:E6"/>
    <mergeCell ref="B60:C60"/>
    <mergeCell ref="D60:E60"/>
    <mergeCell ref="F6:H6"/>
    <mergeCell ref="I6:K6"/>
    <mergeCell ref="L6:N6"/>
    <mergeCell ref="B58:C58"/>
    <mergeCell ref="D58:E58"/>
    <mergeCell ref="B59:C59"/>
    <mergeCell ref="D59:E59"/>
  </mergeCells>
  <phoneticPr fontId="3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12</vt:i4>
      </vt:variant>
    </vt:vector>
  </HeadingPairs>
  <TitlesOfParts>
    <vt:vector size="12" baseType="lpstr">
      <vt:lpstr>VIERGE</vt:lpstr>
      <vt:lpstr>SEPT</vt:lpstr>
      <vt:lpstr>OCT</vt:lpstr>
      <vt:lpstr>NOV</vt:lpstr>
      <vt:lpstr>DEC</vt:lpstr>
      <vt:lpstr>JANV</vt:lpstr>
      <vt:lpstr>FEV</vt:lpstr>
      <vt:lpstr>MARS</vt:lpstr>
      <vt:lpstr>AVRIL</vt:lpstr>
      <vt:lpstr>MAI</vt:lpstr>
      <vt:lpstr>RESULTATS</vt:lpstr>
      <vt:lpstr>GRAPH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Bone</dc:creator>
  <cp:lastModifiedBy>a grenier</cp:lastModifiedBy>
  <cp:lastPrinted>2019-12-20T15:58:33Z</cp:lastPrinted>
  <dcterms:created xsi:type="dcterms:W3CDTF">2009-08-21T14:06:08Z</dcterms:created>
  <dcterms:modified xsi:type="dcterms:W3CDTF">2020-04-28T20:11:22Z</dcterms:modified>
</cp:coreProperties>
</file>