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OT\2019-2020\U9F-U11F\"/>
    </mc:Choice>
  </mc:AlternateContent>
  <xr:revisionPtr revIDLastSave="0" documentId="13_ncr:1_{E096E4F0-35C0-4C11-B965-7F4694D76191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9"/>
  <c r="A1" i="4"/>
  <c r="A1" i="7"/>
  <c r="A1" i="6"/>
  <c r="A1" i="5"/>
  <c r="A1" i="3"/>
  <c r="A1" i="2"/>
  <c r="A1" i="1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43" i="3"/>
  <c r="O44" i="3"/>
  <c r="O45" i="3"/>
  <c r="O46" i="3"/>
  <c r="O47" i="3"/>
  <c r="O48" i="3"/>
  <c r="O49" i="3"/>
  <c r="O50" i="3"/>
  <c r="O51" i="3"/>
  <c r="O52" i="3"/>
  <c r="O53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42" i="3"/>
  <c r="O41" i="3"/>
  <c r="O40" i="3"/>
  <c r="O45" i="1"/>
  <c r="O46" i="1"/>
  <c r="O47" i="1"/>
  <c r="O48" i="1"/>
  <c r="O49" i="1"/>
  <c r="O50" i="1"/>
  <c r="O51" i="1"/>
  <c r="O43" i="2"/>
  <c r="O44" i="2"/>
  <c r="O45" i="2"/>
  <c r="O46" i="2"/>
  <c r="O47" i="2"/>
  <c r="O48" i="2"/>
  <c r="O49" i="2"/>
  <c r="O50" i="2"/>
  <c r="O51" i="2"/>
  <c r="O43" i="1"/>
  <c r="O44" i="1"/>
  <c r="D58" i="8"/>
  <c r="E4" i="11" s="1"/>
  <c r="D57" i="8"/>
  <c r="E3" i="11" s="1"/>
  <c r="D56" i="8"/>
  <c r="E2" i="11" s="1"/>
  <c r="E5" i="11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0" i="9"/>
  <c r="C19" i="11" s="1"/>
  <c r="D59" i="9"/>
  <c r="C18" i="11" s="1"/>
  <c r="D58" i="9"/>
  <c r="C17" i="11" s="1"/>
  <c r="C20" i="11" s="1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9" i="4"/>
  <c r="C14" i="11" s="1"/>
  <c r="D58" i="4"/>
  <c r="C13" i="11" s="1"/>
  <c r="D57" i="4"/>
  <c r="C12" i="11" s="1"/>
  <c r="C15" i="11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8" i="7"/>
  <c r="C9" i="11" s="1"/>
  <c r="D57" i="7"/>
  <c r="C8" i="11" s="1"/>
  <c r="D56" i="7"/>
  <c r="C7" i="11" s="1"/>
  <c r="C10" i="11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8" i="6"/>
  <c r="C4" i="11" s="1"/>
  <c r="D57" i="6"/>
  <c r="C3" i="11" s="1"/>
  <c r="D56" i="6"/>
  <c r="C2" i="11" s="1"/>
  <c r="C5" i="11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59" i="5"/>
  <c r="A18" i="11" s="1"/>
  <c r="D58" i="5"/>
  <c r="A17" i="11" s="1"/>
  <c r="M56" i="5"/>
  <c r="L56" i="5"/>
  <c r="K56" i="5"/>
  <c r="J56" i="5"/>
  <c r="I56" i="5"/>
  <c r="H56" i="5"/>
  <c r="G56" i="5"/>
  <c r="F56" i="5"/>
  <c r="E56" i="5"/>
  <c r="D56" i="5"/>
  <c r="C56" i="5"/>
  <c r="M55" i="5"/>
  <c r="L55" i="5"/>
  <c r="K55" i="5"/>
  <c r="J55" i="5"/>
  <c r="I55" i="5"/>
  <c r="H55" i="5"/>
  <c r="G55" i="5"/>
  <c r="F55" i="5"/>
  <c r="E55" i="5"/>
  <c r="D55" i="5"/>
  <c r="C55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D59" i="3"/>
  <c r="A14" i="11" s="1"/>
  <c r="D58" i="3"/>
  <c r="A13" i="11" s="1"/>
  <c r="D57" i="3"/>
  <c r="A12" i="11" s="1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57" i="2"/>
  <c r="A9" i="11" s="1"/>
  <c r="D56" i="2"/>
  <c r="A8" i="11" s="1"/>
  <c r="D55" i="2"/>
  <c r="A7" i="11" s="1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D55" i="1"/>
  <c r="A2" i="11" s="1"/>
  <c r="D57" i="1"/>
  <c r="A4" i="11" s="1"/>
  <c r="D56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A15" i="11" l="1"/>
  <c r="A10" i="11"/>
  <c r="N56" i="5"/>
  <c r="D60" i="5"/>
  <c r="A19" i="11" s="1"/>
  <c r="A20" i="11" s="1"/>
  <c r="N55" i="5"/>
  <c r="A5" i="11"/>
</calcChain>
</file>

<file path=xl/sharedStrings.xml><?xml version="1.0" encoding="utf-8"?>
<sst xmlns="http://schemas.openxmlformats.org/spreadsheetml/2006/main" count="305" uniqueCount="46">
  <si>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</si>
  <si>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</si>
  <si>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</si>
  <si>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</si>
  <si>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</si>
  <si>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</si>
  <si>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</si>
  <si>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</si>
  <si>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</si>
  <si>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</si>
  <si>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</si>
  <si>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</si>
  <si>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</si>
  <si>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</si>
  <si>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</si>
  <si>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</si>
  <si>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</si>
  <si>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</si>
  <si>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</si>
  <si>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</si>
  <si>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</si>
  <si>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</si>
  <si>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</si>
  <si>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</si>
  <si>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FICHE DE JONGLAGE U1</t>
  </si>
  <si>
    <t>DUVAL Sarah</t>
  </si>
  <si>
    <t>CAIUS Marylou</t>
  </si>
  <si>
    <t>COLLEVILLE Célia</t>
  </si>
  <si>
    <t>DELAMARRE Léonie</t>
  </si>
  <si>
    <t>FOREST Marion</t>
  </si>
  <si>
    <t>FOURNERIE Elisa</t>
  </si>
  <si>
    <t>HERMILLY Nell</t>
  </si>
  <si>
    <t>LAISNE Jade</t>
  </si>
  <si>
    <t>PANIN Aya</t>
  </si>
  <si>
    <t>PELTIER Lina</t>
  </si>
  <si>
    <t>ROUSSEL Marie</t>
  </si>
  <si>
    <t>VANDECASTEELE Solène</t>
  </si>
  <si>
    <t>PINGUINHAS Anna</t>
  </si>
  <si>
    <t>DELAPORTE Lou-Anne</t>
  </si>
  <si>
    <t>DESPRES Emma</t>
  </si>
  <si>
    <t>GUINER Jade</t>
  </si>
  <si>
    <t>LAMBERT Margaux</t>
  </si>
  <si>
    <t>MENA Lucie</t>
  </si>
  <si>
    <t>MENA Manon</t>
  </si>
  <si>
    <t>U11F</t>
  </si>
  <si>
    <t>MEILLEURE MOYENNE: FOREST Marion   ( 5,3  jonglages de moyenne en Décembre)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</si>
</sst>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49" fontId="4" fillId="6" borderId="27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29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49" fontId="11" fillId="6" borderId="24" xfId="0" applyNumberFormat="1" applyFont="1" applyFill="1" applyBorder="1" applyAlignment="1">
      <alignment horizontal="center" vertical="center"/>
    </xf>
    <xf numFmtId="49" fontId="11" fillId="6" borderId="25" xfId="0" applyNumberFormat="1" applyFont="1" applyFill="1" applyBorder="1" applyAlignment="1">
      <alignment horizontal="center" vertical="center"/>
    </xf>
    <xf numFmtId="49" fontId="11" fillId="6" borderId="26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11"/>
          <c:h val="0.86310904872389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3.5897435897435899</c:v>
                </c:pt>
                <c:pt idx="1">
                  <c:v>3.7222222222222223</c:v>
                </c:pt>
                <c:pt idx="2">
                  <c:v>3.4166666666666665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D-4002-A95B-04FD7C46CBCD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D-4002-A95B-04FD7C46CBCD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BD-4002-A95B-04FD7C46CBCD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BD-4002-A95B-04FD7C46CBCD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BD-4002-A95B-04FD7C46CB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2</c:v>
                </c:pt>
                <c:pt idx="1">
                  <c:v>2.1666666666666665</c:v>
                </c:pt>
                <c:pt idx="2">
                  <c:v>2.0416666666666665</c:v>
                </c:pt>
                <c:pt idx="3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BD-4002-A95B-04FD7C46CBCD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BD-4002-A95B-04FD7C46CBCD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BD-4002-A95B-04FD7C46CBCD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BD-4002-A95B-04FD7C46CB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2.1025641025641026</c:v>
                </c:pt>
                <c:pt idx="1">
                  <c:v>1.9444444444444444</c:v>
                </c:pt>
                <c:pt idx="2">
                  <c:v>1.7916666666666667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BD-4002-A95B-04FD7C46CBCD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2.5641025641025639</c:v>
                </c:pt>
                <c:pt idx="1">
                  <c:v>2.6111111111111112</c:v>
                </c:pt>
                <c:pt idx="2">
                  <c:v>2.4166666666666665</c:v>
                </c:pt>
                <c:pt idx="3">
                  <c:v>0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BD-4002-A95B-04FD7C46C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93248"/>
        <c:axId val="133094784"/>
      </c:barChart>
      <c:catAx>
        <c:axId val="1330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094784"/>
        <c:crosses val="autoZero"/>
        <c:auto val="1"/>
        <c:lblAlgn val="ctr"/>
        <c:lblOffset val="100"/>
        <c:noMultiLvlLbl val="0"/>
      </c:catAx>
      <c:valAx>
        <c:axId val="133094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309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workbookViewId="0">
      <selection activeCell="C7" sqref="C7"/>
    </sheetView>
  </sheetViews>
  <sheetFormatPr baseColWidth="10" defaultColWidth="10.85546875" defaultRowHeight="12.75" x14ac:dyDescent="0.2"/>
  <cols>
    <col min="1" max="1" width="2.7109375" style="44" customWidth="1"/>
    <col min="2" max="2" width="25.42578125" style="44" customWidth="1"/>
    <col min="3" max="14" width="6.140625" style="44" customWidth="1"/>
    <col min="15" max="15" width="8.7109375" style="44" customWidth="1"/>
    <col min="16" max="256" width="10.85546875" style="44" customWidth="1"/>
    <col min="257" max="16384" width="10.85546875" style="45"/>
  </cols>
  <sheetData>
    <row r="1" spans="1:256" ht="20.25" customHeight="1" x14ac:dyDescent="0.2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49"/>
    </row>
    <row r="2" spans="1:256" ht="3.75" customHeight="1" thickBo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49"/>
    </row>
    <row r="3" spans="1:256" ht="8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56" ht="19.5" customHeight="1" thickBot="1" x14ac:dyDescent="0.25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9"/>
    </row>
    <row r="5" spans="1:256" s="48" customFormat="1" ht="18" customHeight="1" x14ac:dyDescent="0.2">
      <c r="A5" s="50"/>
      <c r="B5" s="50"/>
      <c r="C5" s="82" t="s">
        <v>5</v>
      </c>
      <c r="D5" s="83"/>
      <c r="E5" s="84"/>
      <c r="F5" s="82" t="s">
        <v>6</v>
      </c>
      <c r="G5" s="83"/>
      <c r="H5" s="84"/>
      <c r="I5" s="82" t="s">
        <v>7</v>
      </c>
      <c r="J5" s="83"/>
      <c r="K5" s="84"/>
      <c r="L5" s="82" t="s">
        <v>8</v>
      </c>
      <c r="M5" s="83"/>
      <c r="N5" s="84"/>
      <c r="O5" s="50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48" customFormat="1" ht="21" customHeight="1" x14ac:dyDescent="0.2">
      <c r="A6" s="51"/>
      <c r="B6" s="52" t="s">
        <v>0</v>
      </c>
      <c r="C6" s="71" t="s">
        <v>1</v>
      </c>
      <c r="D6" s="72" t="s">
        <v>2</v>
      </c>
      <c r="E6" s="73" t="s">
        <v>3</v>
      </c>
      <c r="F6" s="71" t="s">
        <v>1</v>
      </c>
      <c r="G6" s="72" t="s">
        <v>2</v>
      </c>
      <c r="H6" s="73" t="s">
        <v>3</v>
      </c>
      <c r="I6" s="71" t="s">
        <v>4</v>
      </c>
      <c r="J6" s="72" t="s">
        <v>2</v>
      </c>
      <c r="K6" s="73" t="s">
        <v>3</v>
      </c>
      <c r="L6" s="71" t="s">
        <v>1</v>
      </c>
      <c r="M6" s="72" t="s">
        <v>2</v>
      </c>
      <c r="N6" s="73" t="s">
        <v>3</v>
      </c>
      <c r="O6" s="5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6.5" customHeight="1" x14ac:dyDescent="0.2">
      <c r="A7" s="54">
        <v>1</v>
      </c>
      <c r="B7" s="55" t="s">
        <v>25</v>
      </c>
      <c r="C7" s="56"/>
      <c r="D7" s="57"/>
      <c r="E7" s="58"/>
      <c r="F7" s="56"/>
      <c r="G7" s="57"/>
      <c r="H7" s="58"/>
      <c r="I7" s="56"/>
      <c r="J7" s="57"/>
      <c r="K7" s="58"/>
      <c r="L7" s="56"/>
      <c r="M7" s="57"/>
      <c r="N7" s="58"/>
      <c r="O7" s="59"/>
    </row>
    <row r="8" spans="1:256" ht="16.5" customHeight="1" x14ac:dyDescent="0.2">
      <c r="A8" s="60">
        <v>2</v>
      </c>
      <c r="B8" s="61" t="s">
        <v>26</v>
      </c>
      <c r="C8" s="56"/>
      <c r="D8" s="57"/>
      <c r="E8" s="58"/>
      <c r="F8" s="56"/>
      <c r="G8" s="57"/>
      <c r="H8" s="58"/>
      <c r="I8" s="56"/>
      <c r="J8" s="57"/>
      <c r="K8" s="58"/>
      <c r="L8" s="56"/>
      <c r="M8" s="57"/>
      <c r="N8" s="58"/>
      <c r="O8" s="59"/>
    </row>
    <row r="9" spans="1:256" ht="16.5" customHeight="1" x14ac:dyDescent="0.2">
      <c r="A9" s="60">
        <v>3</v>
      </c>
      <c r="B9" s="61" t="s">
        <v>27</v>
      </c>
      <c r="C9" s="56"/>
      <c r="D9" s="57"/>
      <c r="E9" s="58"/>
      <c r="F9" s="56"/>
      <c r="G9" s="57"/>
      <c r="H9" s="58"/>
      <c r="I9" s="56"/>
      <c r="J9" s="57"/>
      <c r="K9" s="58"/>
      <c r="L9" s="56"/>
      <c r="M9" s="57"/>
      <c r="N9" s="58"/>
      <c r="O9" s="59"/>
    </row>
    <row r="10" spans="1:256" ht="16.5" customHeight="1" x14ac:dyDescent="0.2">
      <c r="A10" s="60">
        <v>4</v>
      </c>
      <c r="B10" s="61" t="s">
        <v>28</v>
      </c>
      <c r="C10" s="56"/>
      <c r="D10" s="57"/>
      <c r="E10" s="58"/>
      <c r="F10" s="56"/>
      <c r="G10" s="57"/>
      <c r="H10" s="58"/>
      <c r="I10" s="56"/>
      <c r="J10" s="57"/>
      <c r="K10" s="58"/>
      <c r="L10" s="56"/>
      <c r="M10" s="57"/>
      <c r="N10" s="58"/>
      <c r="O10" s="59"/>
    </row>
    <row r="11" spans="1:256" ht="16.5" customHeight="1" x14ac:dyDescent="0.2">
      <c r="A11" s="60">
        <v>5</v>
      </c>
      <c r="B11" s="61" t="s">
        <v>29</v>
      </c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9"/>
    </row>
    <row r="12" spans="1:256" ht="16.5" customHeight="1" x14ac:dyDescent="0.2">
      <c r="A12" s="60">
        <v>6</v>
      </c>
      <c r="B12" s="61" t="s">
        <v>30</v>
      </c>
      <c r="C12" s="56"/>
      <c r="D12" s="57"/>
      <c r="E12" s="58"/>
      <c r="F12" s="56"/>
      <c r="G12" s="57"/>
      <c r="H12" s="58"/>
      <c r="I12" s="56"/>
      <c r="J12" s="57"/>
      <c r="K12" s="58"/>
      <c r="L12" s="56"/>
      <c r="M12" s="57"/>
      <c r="N12" s="58"/>
      <c r="O12" s="59"/>
    </row>
    <row r="13" spans="1:256" ht="16.5" customHeight="1" x14ac:dyDescent="0.2">
      <c r="A13" s="60">
        <v>7</v>
      </c>
      <c r="B13" s="61" t="s">
        <v>31</v>
      </c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9"/>
    </row>
    <row r="14" spans="1:256" ht="16.5" customHeight="1" x14ac:dyDescent="0.2">
      <c r="A14" s="60">
        <v>8</v>
      </c>
      <c r="B14" s="61" t="s">
        <v>32</v>
      </c>
      <c r="C14" s="56"/>
      <c r="D14" s="57"/>
      <c r="E14" s="58"/>
      <c r="F14" s="56"/>
      <c r="G14" s="57"/>
      <c r="H14" s="58"/>
      <c r="I14" s="56"/>
      <c r="J14" s="57"/>
      <c r="K14" s="58"/>
      <c r="L14" s="56"/>
      <c r="M14" s="57"/>
      <c r="N14" s="58"/>
      <c r="O14" s="59"/>
    </row>
    <row r="15" spans="1:256" ht="16.5" customHeight="1" x14ac:dyDescent="0.2">
      <c r="A15" s="60">
        <v>9</v>
      </c>
      <c r="B15" s="61" t="s">
        <v>33</v>
      </c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9"/>
    </row>
    <row r="16" spans="1:256" ht="16.5" customHeight="1" x14ac:dyDescent="0.2">
      <c r="A16" s="60">
        <v>10</v>
      </c>
      <c r="B16" s="61" t="s">
        <v>34</v>
      </c>
      <c r="C16" s="56"/>
      <c r="D16" s="57"/>
      <c r="E16" s="58"/>
      <c r="F16" s="56"/>
      <c r="G16" s="57"/>
      <c r="H16" s="58"/>
      <c r="I16" s="56"/>
      <c r="J16" s="57"/>
      <c r="K16" s="58"/>
      <c r="L16" s="56"/>
      <c r="M16" s="57"/>
      <c r="N16" s="58"/>
      <c r="O16" s="59"/>
    </row>
    <row r="17" spans="1:15" ht="16.5" customHeight="1" x14ac:dyDescent="0.2">
      <c r="A17" s="60">
        <v>11</v>
      </c>
      <c r="B17" s="61" t="s">
        <v>35</v>
      </c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9"/>
    </row>
    <row r="18" spans="1:15" ht="16.5" customHeight="1" x14ac:dyDescent="0.2">
      <c r="A18" s="60">
        <v>12</v>
      </c>
      <c r="B18" s="61" t="s">
        <v>36</v>
      </c>
      <c r="C18" s="56"/>
      <c r="D18" s="57"/>
      <c r="E18" s="58"/>
      <c r="F18" s="56"/>
      <c r="G18" s="57"/>
      <c r="H18" s="58"/>
      <c r="I18" s="56"/>
      <c r="J18" s="57"/>
      <c r="K18" s="58"/>
      <c r="L18" s="56"/>
      <c r="M18" s="57"/>
      <c r="N18" s="58"/>
      <c r="O18" s="59"/>
    </row>
    <row r="19" spans="1:15" ht="16.5" customHeight="1" x14ac:dyDescent="0.2">
      <c r="A19" s="60">
        <v>13</v>
      </c>
      <c r="B19" s="61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9"/>
    </row>
    <row r="20" spans="1:15" ht="16.5" customHeight="1" x14ac:dyDescent="0.2">
      <c r="A20" s="60">
        <v>14</v>
      </c>
      <c r="B20" s="61"/>
      <c r="C20" s="56"/>
      <c r="D20" s="57"/>
      <c r="E20" s="58"/>
      <c r="F20" s="56"/>
      <c r="G20" s="57"/>
      <c r="H20" s="58"/>
      <c r="I20" s="56"/>
      <c r="J20" s="57"/>
      <c r="K20" s="58"/>
      <c r="L20" s="56"/>
      <c r="M20" s="57"/>
      <c r="N20" s="58"/>
      <c r="O20" s="59"/>
    </row>
    <row r="21" spans="1:15" ht="16.5" customHeight="1" x14ac:dyDescent="0.2">
      <c r="A21" s="60">
        <v>15</v>
      </c>
      <c r="B21" s="61"/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9"/>
    </row>
    <row r="22" spans="1:15" ht="16.5" customHeight="1" x14ac:dyDescent="0.2">
      <c r="A22" s="60">
        <v>16</v>
      </c>
      <c r="B22" s="61"/>
      <c r="C22" s="56"/>
      <c r="D22" s="57"/>
      <c r="E22" s="58"/>
      <c r="F22" s="56"/>
      <c r="G22" s="57"/>
      <c r="H22" s="58"/>
      <c r="I22" s="56"/>
      <c r="J22" s="57"/>
      <c r="K22" s="58"/>
      <c r="L22" s="56"/>
      <c r="M22" s="57"/>
      <c r="N22" s="58"/>
      <c r="O22" s="59"/>
    </row>
    <row r="23" spans="1:15" ht="16.5" customHeight="1" x14ac:dyDescent="0.2">
      <c r="A23" s="60">
        <v>17</v>
      </c>
      <c r="B23" s="61"/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9"/>
    </row>
    <row r="24" spans="1:15" ht="16.5" customHeight="1" x14ac:dyDescent="0.2">
      <c r="A24" s="60">
        <v>18</v>
      </c>
      <c r="B24" s="61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9"/>
    </row>
    <row r="25" spans="1:15" ht="16.5" customHeight="1" x14ac:dyDescent="0.2">
      <c r="A25" s="60">
        <v>19</v>
      </c>
      <c r="B25" s="61"/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9"/>
    </row>
    <row r="26" spans="1:15" ht="16.5" customHeight="1" x14ac:dyDescent="0.2">
      <c r="A26" s="60">
        <v>20</v>
      </c>
      <c r="B26" s="61"/>
      <c r="C26" s="56"/>
      <c r="D26" s="57"/>
      <c r="E26" s="58"/>
      <c r="F26" s="56"/>
      <c r="G26" s="57"/>
      <c r="H26" s="58"/>
      <c r="I26" s="56"/>
      <c r="J26" s="57"/>
      <c r="K26" s="58"/>
      <c r="L26" s="56"/>
      <c r="M26" s="57"/>
      <c r="N26" s="58"/>
      <c r="O26" s="59"/>
    </row>
    <row r="27" spans="1:15" ht="16.5" customHeight="1" x14ac:dyDescent="0.2">
      <c r="A27" s="60">
        <v>21</v>
      </c>
      <c r="B27" s="61"/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9"/>
    </row>
    <row r="28" spans="1:15" ht="16.5" customHeight="1" x14ac:dyDescent="0.2">
      <c r="A28" s="60">
        <v>22</v>
      </c>
      <c r="B28" s="61"/>
      <c r="C28" s="56"/>
      <c r="D28" s="57"/>
      <c r="E28" s="58"/>
      <c r="F28" s="56"/>
      <c r="G28" s="57"/>
      <c r="H28" s="58"/>
      <c r="I28" s="56"/>
      <c r="J28" s="57"/>
      <c r="K28" s="58"/>
      <c r="L28" s="56"/>
      <c r="M28" s="57"/>
      <c r="N28" s="58"/>
      <c r="O28" s="59"/>
    </row>
    <row r="29" spans="1:15" ht="16.5" customHeight="1" x14ac:dyDescent="0.2">
      <c r="A29" s="60">
        <v>23</v>
      </c>
      <c r="B29" s="61"/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9"/>
    </row>
    <row r="30" spans="1:15" ht="16.5" customHeight="1" x14ac:dyDescent="0.2">
      <c r="A30" s="60">
        <v>24</v>
      </c>
      <c r="B30" s="61"/>
      <c r="C30" s="56"/>
      <c r="D30" s="57"/>
      <c r="E30" s="58"/>
      <c r="F30" s="56"/>
      <c r="G30" s="57"/>
      <c r="H30" s="58"/>
      <c r="I30" s="56"/>
      <c r="J30" s="57"/>
      <c r="K30" s="58"/>
      <c r="L30" s="56"/>
      <c r="M30" s="57"/>
      <c r="N30" s="58"/>
      <c r="O30" s="59"/>
    </row>
    <row r="31" spans="1:15" ht="16.5" customHeight="1" x14ac:dyDescent="0.2">
      <c r="A31" s="60">
        <v>25</v>
      </c>
      <c r="B31" s="61"/>
      <c r="C31" s="56"/>
      <c r="D31" s="57"/>
      <c r="E31" s="58"/>
      <c r="F31" s="56"/>
      <c r="G31" s="57"/>
      <c r="H31" s="58"/>
      <c r="I31" s="56"/>
      <c r="J31" s="57"/>
      <c r="K31" s="58"/>
      <c r="L31" s="56"/>
      <c r="M31" s="57"/>
      <c r="N31" s="58"/>
      <c r="O31" s="59"/>
    </row>
    <row r="32" spans="1:15" ht="16.5" customHeight="1" x14ac:dyDescent="0.2">
      <c r="A32" s="60">
        <v>26</v>
      </c>
      <c r="B32" s="61"/>
      <c r="C32" s="56"/>
      <c r="D32" s="57"/>
      <c r="E32" s="58"/>
      <c r="F32" s="56"/>
      <c r="G32" s="57"/>
      <c r="H32" s="58"/>
      <c r="I32" s="56"/>
      <c r="J32" s="57"/>
      <c r="K32" s="58"/>
      <c r="L32" s="56"/>
      <c r="M32" s="57"/>
      <c r="N32" s="58"/>
      <c r="O32" s="59"/>
    </row>
    <row r="33" spans="1:15" ht="16.5" customHeight="1" x14ac:dyDescent="0.2">
      <c r="A33" s="60">
        <v>27</v>
      </c>
      <c r="B33" s="61"/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59"/>
    </row>
    <row r="34" spans="1:15" ht="16.5" customHeight="1" x14ac:dyDescent="0.2">
      <c r="A34" s="60">
        <v>28</v>
      </c>
      <c r="B34" s="61"/>
      <c r="C34" s="56"/>
      <c r="D34" s="57"/>
      <c r="E34" s="58"/>
      <c r="F34" s="56"/>
      <c r="G34" s="57"/>
      <c r="H34" s="58"/>
      <c r="I34" s="56"/>
      <c r="J34" s="57"/>
      <c r="K34" s="58"/>
      <c r="L34" s="56"/>
      <c r="M34" s="57"/>
      <c r="N34" s="58"/>
      <c r="O34" s="59"/>
    </row>
    <row r="35" spans="1:15" ht="16.5" customHeight="1" x14ac:dyDescent="0.2">
      <c r="A35" s="60">
        <v>29</v>
      </c>
      <c r="B35" s="61"/>
      <c r="C35" s="56"/>
      <c r="D35" s="57"/>
      <c r="E35" s="58"/>
      <c r="F35" s="56"/>
      <c r="G35" s="57"/>
      <c r="H35" s="58"/>
      <c r="I35" s="56"/>
      <c r="J35" s="57"/>
      <c r="K35" s="58"/>
      <c r="L35" s="56"/>
      <c r="M35" s="57"/>
      <c r="N35" s="58"/>
      <c r="O35" s="59"/>
    </row>
    <row r="36" spans="1:15" ht="16.5" customHeight="1" x14ac:dyDescent="0.2">
      <c r="A36" s="60">
        <v>30</v>
      </c>
      <c r="B36" s="61"/>
      <c r="C36" s="56"/>
      <c r="D36" s="57"/>
      <c r="E36" s="58"/>
      <c r="F36" s="56"/>
      <c r="G36" s="57"/>
      <c r="H36" s="58"/>
      <c r="I36" s="56"/>
      <c r="J36" s="57"/>
      <c r="K36" s="58"/>
      <c r="L36" s="56"/>
      <c r="M36" s="57"/>
      <c r="N36" s="58"/>
      <c r="O36" s="59"/>
    </row>
    <row r="37" spans="1:15" ht="16.5" customHeight="1" x14ac:dyDescent="0.2">
      <c r="A37" s="60">
        <v>31</v>
      </c>
      <c r="B37" s="61"/>
      <c r="C37" s="56"/>
      <c r="D37" s="57"/>
      <c r="E37" s="58"/>
      <c r="F37" s="56"/>
      <c r="G37" s="57"/>
      <c r="H37" s="58"/>
      <c r="I37" s="56"/>
      <c r="J37" s="57"/>
      <c r="K37" s="58"/>
      <c r="L37" s="56"/>
      <c r="M37" s="57"/>
      <c r="N37" s="58"/>
      <c r="O37" s="59"/>
    </row>
    <row r="38" spans="1:15" ht="16.5" customHeight="1" x14ac:dyDescent="0.2">
      <c r="A38" s="60">
        <v>32</v>
      </c>
      <c r="B38" s="61"/>
      <c r="C38" s="56"/>
      <c r="D38" s="57"/>
      <c r="E38" s="58"/>
      <c r="F38" s="56"/>
      <c r="G38" s="57"/>
      <c r="H38" s="58"/>
      <c r="I38" s="56"/>
      <c r="J38" s="57"/>
      <c r="K38" s="58"/>
      <c r="L38" s="56"/>
      <c r="M38" s="57"/>
      <c r="N38" s="58"/>
      <c r="O38" s="59"/>
    </row>
    <row r="39" spans="1:15" ht="16.5" customHeight="1" x14ac:dyDescent="0.2">
      <c r="A39" s="60">
        <v>33</v>
      </c>
      <c r="B39" s="61"/>
      <c r="C39" s="56"/>
      <c r="D39" s="57"/>
      <c r="E39" s="58"/>
      <c r="F39" s="56"/>
      <c r="G39" s="57"/>
      <c r="H39" s="58"/>
      <c r="I39" s="56"/>
      <c r="J39" s="57"/>
      <c r="K39" s="58"/>
      <c r="L39" s="56"/>
      <c r="M39" s="57"/>
      <c r="N39" s="58"/>
      <c r="O39" s="59"/>
    </row>
    <row r="40" spans="1:15" ht="16.5" customHeight="1" x14ac:dyDescent="0.2">
      <c r="A40" s="60">
        <v>34</v>
      </c>
      <c r="B40" s="61"/>
      <c r="C40" s="56"/>
      <c r="D40" s="57"/>
      <c r="E40" s="58"/>
      <c r="F40" s="56"/>
      <c r="G40" s="57"/>
      <c r="H40" s="58"/>
      <c r="I40" s="56"/>
      <c r="J40" s="57"/>
      <c r="K40" s="58"/>
      <c r="L40" s="56"/>
      <c r="M40" s="57"/>
      <c r="N40" s="58"/>
      <c r="O40" s="59"/>
    </row>
    <row r="41" spans="1:15" ht="16.5" customHeight="1" x14ac:dyDescent="0.2">
      <c r="A41" s="60">
        <v>35</v>
      </c>
      <c r="B41" s="61"/>
      <c r="C41" s="56"/>
      <c r="D41" s="57"/>
      <c r="E41" s="58"/>
      <c r="F41" s="56"/>
      <c r="G41" s="57"/>
      <c r="H41" s="58"/>
      <c r="I41" s="56"/>
      <c r="J41" s="57"/>
      <c r="K41" s="58"/>
      <c r="L41" s="56"/>
      <c r="M41" s="57"/>
      <c r="N41" s="58"/>
      <c r="O41" s="59"/>
    </row>
    <row r="42" spans="1:15" ht="16.5" customHeight="1" x14ac:dyDescent="0.2">
      <c r="A42" s="60">
        <v>36</v>
      </c>
      <c r="B42" s="61"/>
      <c r="C42" s="56"/>
      <c r="D42" s="57"/>
      <c r="E42" s="58"/>
      <c r="F42" s="56"/>
      <c r="G42" s="57"/>
      <c r="H42" s="58"/>
      <c r="I42" s="56"/>
      <c r="J42" s="57"/>
      <c r="K42" s="58"/>
      <c r="L42" s="56"/>
      <c r="M42" s="57"/>
      <c r="N42" s="58"/>
      <c r="O42" s="59"/>
    </row>
    <row r="43" spans="1:15" ht="16.5" customHeight="1" x14ac:dyDescent="0.2">
      <c r="A43" s="60">
        <v>37</v>
      </c>
      <c r="B43" s="61"/>
      <c r="C43" s="56"/>
      <c r="D43" s="57"/>
      <c r="E43" s="58"/>
      <c r="F43" s="56"/>
      <c r="G43" s="57"/>
      <c r="H43" s="58"/>
      <c r="I43" s="56"/>
      <c r="J43" s="57"/>
      <c r="K43" s="58"/>
      <c r="L43" s="56"/>
      <c r="M43" s="57"/>
      <c r="N43" s="58"/>
      <c r="O43" s="59"/>
    </row>
    <row r="44" spans="1:15" ht="16.5" customHeight="1" x14ac:dyDescent="0.2">
      <c r="A44" s="60">
        <v>38</v>
      </c>
      <c r="B44" s="61"/>
      <c r="C44" s="56"/>
      <c r="D44" s="57"/>
      <c r="E44" s="58"/>
      <c r="F44" s="56"/>
      <c r="G44" s="57"/>
      <c r="H44" s="58"/>
      <c r="I44" s="56"/>
      <c r="J44" s="57"/>
      <c r="K44" s="58"/>
      <c r="L44" s="56"/>
      <c r="M44" s="57"/>
      <c r="N44" s="58"/>
      <c r="O44" s="62"/>
    </row>
    <row r="45" spans="1:15" ht="16.5" customHeight="1" x14ac:dyDescent="0.2">
      <c r="A45" s="60">
        <v>39</v>
      </c>
      <c r="B45" s="61"/>
      <c r="C45" s="56"/>
      <c r="D45" s="57"/>
      <c r="E45" s="58"/>
      <c r="F45" s="56"/>
      <c r="G45" s="57"/>
      <c r="H45" s="58"/>
      <c r="I45" s="56"/>
      <c r="J45" s="57"/>
      <c r="K45" s="58"/>
      <c r="L45" s="56"/>
      <c r="M45" s="57"/>
      <c r="N45" s="58"/>
      <c r="O45" s="62"/>
    </row>
    <row r="46" spans="1:15" ht="16.5" customHeight="1" x14ac:dyDescent="0.2">
      <c r="A46" s="60">
        <v>40</v>
      </c>
      <c r="B46" s="61"/>
      <c r="C46" s="56"/>
      <c r="D46" s="57"/>
      <c r="E46" s="58"/>
      <c r="F46" s="56"/>
      <c r="G46" s="57"/>
      <c r="H46" s="58"/>
      <c r="I46" s="56"/>
      <c r="J46" s="57"/>
      <c r="K46" s="58"/>
      <c r="L46" s="56"/>
      <c r="M46" s="57"/>
      <c r="N46" s="58"/>
      <c r="O46" s="62"/>
    </row>
    <row r="47" spans="1:15" ht="16.5" customHeight="1" x14ac:dyDescent="0.2">
      <c r="A47" s="60">
        <v>41</v>
      </c>
      <c r="B47" s="63"/>
      <c r="C47" s="56"/>
      <c r="D47" s="57"/>
      <c r="E47" s="58"/>
      <c r="F47" s="56"/>
      <c r="G47" s="57"/>
      <c r="H47" s="58"/>
      <c r="I47" s="56"/>
      <c r="J47" s="57"/>
      <c r="K47" s="58"/>
      <c r="L47" s="56"/>
      <c r="M47" s="57"/>
      <c r="N47" s="58"/>
      <c r="O47" s="62"/>
    </row>
    <row r="48" spans="1:15" ht="16.5" customHeight="1" x14ac:dyDescent="0.2">
      <c r="A48" s="60">
        <v>42</v>
      </c>
      <c r="B48" s="64"/>
      <c r="C48" s="65"/>
      <c r="D48" s="66"/>
      <c r="E48" s="67"/>
      <c r="F48" s="65"/>
      <c r="G48" s="66"/>
      <c r="H48" s="67"/>
      <c r="I48" s="65"/>
      <c r="J48" s="66"/>
      <c r="K48" s="67"/>
      <c r="L48" s="65"/>
      <c r="M48" s="66"/>
      <c r="N48" s="67"/>
      <c r="O48" s="49"/>
    </row>
    <row r="49" spans="1:15" ht="16.5" customHeight="1" x14ac:dyDescent="0.2">
      <c r="A49" s="60">
        <v>43</v>
      </c>
      <c r="B49" s="64"/>
      <c r="C49" s="65"/>
      <c r="D49" s="66"/>
      <c r="E49" s="67"/>
      <c r="F49" s="65"/>
      <c r="G49" s="66"/>
      <c r="H49" s="67"/>
      <c r="I49" s="65"/>
      <c r="J49" s="66"/>
      <c r="K49" s="67"/>
      <c r="L49" s="65"/>
      <c r="M49" s="66"/>
      <c r="N49" s="67"/>
      <c r="O49" s="49"/>
    </row>
    <row r="50" spans="1:15" ht="16.5" customHeight="1" thickBot="1" x14ac:dyDescent="0.25">
      <c r="A50" s="60">
        <v>44</v>
      </c>
      <c r="B50" s="64"/>
      <c r="C50" s="68"/>
      <c r="D50" s="69"/>
      <c r="E50" s="70"/>
      <c r="F50" s="68"/>
      <c r="G50" s="69"/>
      <c r="H50" s="70"/>
      <c r="I50" s="68"/>
      <c r="J50" s="69"/>
      <c r="K50" s="70"/>
      <c r="L50" s="68"/>
      <c r="M50" s="69"/>
      <c r="N50" s="70"/>
      <c r="O50" s="49"/>
    </row>
    <row r="51" spans="1:15" ht="12.75" customHeight="1" x14ac:dyDescent="0.2"/>
    <row r="52" spans="1:15" ht="12.75" customHeight="1" x14ac:dyDescent="0.2"/>
    <row r="53" spans="1:15" ht="12.75" customHeight="1" x14ac:dyDescent="0.2"/>
    <row r="54" spans="1:15" ht="12.75" customHeight="1" x14ac:dyDescent="0.2"/>
    <row r="55" spans="1:15" ht="12.75" customHeight="1" x14ac:dyDescent="0.2"/>
    <row r="56" spans="1:15" ht="12.75" customHeight="1" x14ac:dyDescent="0.2"/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</sheetData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8"/>
  <sheetViews>
    <sheetView zoomScale="85" zoomScaleNormal="85" workbookViewId="0">
      <selection activeCell="B36" sqref="B3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40" t="s">
        <v>14</v>
      </c>
      <c r="B1" s="10"/>
      <c r="C1" s="42" t="s">
        <v>18</v>
      </c>
      <c r="D1" s="10"/>
      <c r="E1" s="42" t="s">
        <v>22</v>
      </c>
    </row>
    <row r="2" spans="1:8" x14ac:dyDescent="0.2">
      <c r="A2" s="35">
        <f>SEPT!D55</f>
        <v>3.5897435897435899</v>
      </c>
      <c r="B2" s="10"/>
      <c r="C2" s="37" t="e">
        <f>JANV!D56</f>
        <v>#DIV/0!</v>
      </c>
      <c r="D2" s="10"/>
      <c r="E2" s="34" t="e">
        <f>MAI!D56</f>
        <v>#DIV/0!</v>
      </c>
    </row>
    <row r="3" spans="1:8" x14ac:dyDescent="0.2">
      <c r="A3" s="35">
        <f>SEPT!D56</f>
        <v>2</v>
      </c>
      <c r="C3" s="37" t="e">
        <f>JANV!D57</f>
        <v>#DIV/0!</v>
      </c>
      <c r="E3" s="34" t="e">
        <f>MAI!D57</f>
        <v>#DIV/0!</v>
      </c>
    </row>
    <row r="4" spans="1:8" x14ac:dyDescent="0.2">
      <c r="A4" s="35">
        <f>SEPT!D57</f>
        <v>2.1025641025641026</v>
      </c>
      <c r="C4" s="37" t="e">
        <f>JANV!D58</f>
        <v>#DIV/0!</v>
      </c>
      <c r="E4" s="34" t="e">
        <f>MAI!D58</f>
        <v>#DIV/0!</v>
      </c>
    </row>
    <row r="5" spans="1:8" ht="13.5" thickBot="1" x14ac:dyDescent="0.25">
      <c r="A5" s="36">
        <f>AVERAGE(A2:A4)</f>
        <v>2.5641025641025639</v>
      </c>
      <c r="C5" s="41" t="e">
        <f>AVERAGE(C2:C4)</f>
        <v>#DIV/0!</v>
      </c>
      <c r="E5" s="43" t="e">
        <f>AVERAGE(E2:E4)</f>
        <v>#DIV/0!</v>
      </c>
    </row>
    <row r="6" spans="1:8" x14ac:dyDescent="0.2">
      <c r="A6" s="40" t="s">
        <v>15</v>
      </c>
      <c r="C6" s="42" t="s">
        <v>19</v>
      </c>
    </row>
    <row r="7" spans="1:8" x14ac:dyDescent="0.2">
      <c r="A7" s="35">
        <f>OCT!D55</f>
        <v>3.7222222222222223</v>
      </c>
      <c r="C7" s="37" t="e">
        <f>FEV!D56</f>
        <v>#DIV/0!</v>
      </c>
      <c r="D7" s="11"/>
    </row>
    <row r="8" spans="1:8" x14ac:dyDescent="0.2">
      <c r="A8" s="35">
        <f>OCT!D56</f>
        <v>2.1666666666666665</v>
      </c>
      <c r="C8" s="37" t="e">
        <f>FEV!D57</f>
        <v>#DIV/0!</v>
      </c>
      <c r="D8" s="11"/>
    </row>
    <row r="9" spans="1:8" x14ac:dyDescent="0.2">
      <c r="A9" s="35">
        <f>OCT!D57</f>
        <v>1.9444444444444444</v>
      </c>
      <c r="C9" s="37" t="e">
        <f>FEV!D58</f>
        <v>#DIV/0!</v>
      </c>
      <c r="D9" s="11"/>
      <c r="H9" t="s">
        <v>1</v>
      </c>
    </row>
    <row r="10" spans="1:8" ht="13.5" thickBot="1" x14ac:dyDescent="0.25">
      <c r="A10" s="36">
        <f>AVERAGE(A7:A9)</f>
        <v>2.6111111111111112</v>
      </c>
      <c r="C10" s="38" t="e">
        <f>AVERAGE(C7:C9)</f>
        <v>#DIV/0!</v>
      </c>
      <c r="H10" t="s">
        <v>2</v>
      </c>
    </row>
    <row r="11" spans="1:8" x14ac:dyDescent="0.2">
      <c r="A11" s="40" t="s">
        <v>16</v>
      </c>
      <c r="C11" s="42" t="s">
        <v>20</v>
      </c>
      <c r="H11" t="s">
        <v>3</v>
      </c>
    </row>
    <row r="12" spans="1:8" x14ac:dyDescent="0.2">
      <c r="A12" s="37">
        <f>NOV!D57</f>
        <v>3.4166666666666665</v>
      </c>
      <c r="C12" s="37" t="e">
        <f>MARS!D57</f>
        <v>#DIV/0!</v>
      </c>
      <c r="H12" t="s">
        <v>10</v>
      </c>
    </row>
    <row r="13" spans="1:8" x14ac:dyDescent="0.2">
      <c r="A13" s="37">
        <f>NOV!D58</f>
        <v>2.0416666666666665</v>
      </c>
      <c r="C13" s="37" t="e">
        <f>MARS!D58</f>
        <v>#DIV/0!</v>
      </c>
    </row>
    <row r="14" spans="1:8" x14ac:dyDescent="0.2">
      <c r="A14" s="37">
        <f>NOV!D59</f>
        <v>1.7916666666666667</v>
      </c>
      <c r="C14" s="37" t="e">
        <f>MARS!D59</f>
        <v>#DIV/0!</v>
      </c>
    </row>
    <row r="15" spans="1:8" ht="13.5" thickBot="1" x14ac:dyDescent="0.25">
      <c r="A15" s="39">
        <f>AVERAGE(A12:A14)</f>
        <v>2.4166666666666665</v>
      </c>
      <c r="C15" s="38" t="e">
        <f>AVERAGE(C12:C14)</f>
        <v>#DIV/0!</v>
      </c>
    </row>
    <row r="16" spans="1:8" x14ac:dyDescent="0.2">
      <c r="A16" s="40" t="s">
        <v>17</v>
      </c>
      <c r="C16" s="42" t="s">
        <v>21</v>
      </c>
    </row>
    <row r="17" spans="1:3" x14ac:dyDescent="0.2">
      <c r="A17" s="37">
        <f>DEC!D58</f>
        <v>4</v>
      </c>
      <c r="C17" s="37" t="e">
        <f>AVRIL!D58</f>
        <v>#DIV/0!</v>
      </c>
    </row>
    <row r="18" spans="1:3" x14ac:dyDescent="0.2">
      <c r="A18" s="37">
        <f>DEC!D59</f>
        <v>2.5</v>
      </c>
      <c r="C18" s="37" t="e">
        <f>AVRIL!D59</f>
        <v>#DIV/0!</v>
      </c>
    </row>
    <row r="19" spans="1:3" x14ac:dyDescent="0.2">
      <c r="A19" s="37" t="e">
        <f>DEC!D60</f>
        <v>#DIV/0!</v>
      </c>
      <c r="C19" s="37" t="e">
        <f>AVRIL!D60</f>
        <v>#DIV/0!</v>
      </c>
    </row>
    <row r="20" spans="1:3" ht="13.5" thickBot="1" x14ac:dyDescent="0.25">
      <c r="A20" s="38" t="e">
        <f>AVERAGE(A17:A19)</f>
        <v>#DIV/0!</v>
      </c>
      <c r="C20" s="38" t="e">
        <f>AVERAGE(C17:C19)</f>
        <v>#DIV/0!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tabSelected="1" zoomScale="80" zoomScaleNormal="80" workbookViewId="0">
      <selection activeCell="O16" sqref="O16"/>
    </sheetView>
  </sheetViews>
  <sheetFormatPr baseColWidth="10" defaultRowHeight="12.75" x14ac:dyDescent="0.2"/>
  <sheetData>
    <row r="1" spans="1:12" ht="54" customHeight="1" thickBot="1" x14ac:dyDescent="0.8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8" spans="1:12" ht="39" customHeight="1" thickBot="1" x14ac:dyDescent="0.25"/>
    <row r="29" spans="1:12" ht="22.5" thickBot="1" x14ac:dyDescent="0.35">
      <c r="A29" s="105" t="s">
        <v>45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</row>
    <row r="30" spans="1:12" ht="12.75" customHeight="1" x14ac:dyDescent="0.3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1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>
      <selection activeCell="F29" sqref="F2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11.2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>
        <v>1</v>
      </c>
      <c r="D8" s="2">
        <v>1</v>
      </c>
      <c r="E8" s="5">
        <v>1</v>
      </c>
      <c r="F8" s="3">
        <v>2</v>
      </c>
      <c r="G8" s="2">
        <v>1</v>
      </c>
      <c r="H8" s="6">
        <v>1</v>
      </c>
      <c r="I8" s="4">
        <v>2</v>
      </c>
      <c r="J8" s="2">
        <v>1</v>
      </c>
      <c r="K8" s="5">
        <v>2</v>
      </c>
      <c r="L8" s="4">
        <v>2</v>
      </c>
      <c r="M8" s="2">
        <v>1</v>
      </c>
      <c r="N8" s="6">
        <v>1</v>
      </c>
      <c r="O8" s="32">
        <f>AVERAGE(C8:N8)</f>
        <v>1.3333333333333333</v>
      </c>
    </row>
    <row r="9" spans="1:15" x14ac:dyDescent="0.2">
      <c r="A9" s="26">
        <v>2</v>
      </c>
      <c r="B9" s="2" t="s">
        <v>26</v>
      </c>
      <c r="C9" s="3">
        <v>2</v>
      </c>
      <c r="D9" s="2">
        <v>1</v>
      </c>
      <c r="E9" s="5">
        <v>2</v>
      </c>
      <c r="F9" s="3">
        <v>2</v>
      </c>
      <c r="G9" s="2">
        <v>1</v>
      </c>
      <c r="H9" s="6">
        <v>2</v>
      </c>
      <c r="I9" s="4">
        <v>3</v>
      </c>
      <c r="J9" s="2">
        <v>2</v>
      </c>
      <c r="K9" s="5">
        <v>3</v>
      </c>
      <c r="L9" s="4"/>
      <c r="M9" s="2"/>
      <c r="N9" s="5"/>
      <c r="O9" s="32">
        <f t="shared" ref="O9:O51" si="0">AVERAGE(C9:N9)</f>
        <v>2</v>
      </c>
    </row>
    <row r="10" spans="1:15" x14ac:dyDescent="0.2">
      <c r="A10" s="26">
        <v>3</v>
      </c>
      <c r="B10" s="14" t="s">
        <v>27</v>
      </c>
      <c r="C10" s="3">
        <v>2</v>
      </c>
      <c r="D10" s="2">
        <v>1</v>
      </c>
      <c r="E10" s="5">
        <v>1</v>
      </c>
      <c r="F10" s="3">
        <v>2</v>
      </c>
      <c r="G10" s="2">
        <v>1</v>
      </c>
      <c r="H10" s="6">
        <v>1</v>
      </c>
      <c r="I10" s="4"/>
      <c r="J10" s="2"/>
      <c r="K10" s="5"/>
      <c r="L10" s="4"/>
      <c r="M10" s="2"/>
      <c r="N10" s="5"/>
      <c r="O10" s="32">
        <f t="shared" si="0"/>
        <v>1.3333333333333333</v>
      </c>
    </row>
    <row r="11" spans="1:15" x14ac:dyDescent="0.2">
      <c r="A11" s="26">
        <v>4</v>
      </c>
      <c r="B11" s="14" t="s">
        <v>28</v>
      </c>
      <c r="C11" s="3">
        <v>4</v>
      </c>
      <c r="D11" s="2">
        <v>3</v>
      </c>
      <c r="E11" s="5">
        <v>2</v>
      </c>
      <c r="F11" s="3">
        <v>4</v>
      </c>
      <c r="G11" s="2">
        <v>2</v>
      </c>
      <c r="H11" s="6">
        <v>2</v>
      </c>
      <c r="I11" s="4">
        <v>3</v>
      </c>
      <c r="J11" s="2">
        <v>2</v>
      </c>
      <c r="K11" s="5">
        <v>2</v>
      </c>
      <c r="L11" s="4">
        <v>3</v>
      </c>
      <c r="M11" s="2">
        <v>2</v>
      </c>
      <c r="N11" s="5">
        <v>2</v>
      </c>
      <c r="O11" s="32">
        <f t="shared" si="0"/>
        <v>2.5833333333333335</v>
      </c>
    </row>
    <row r="12" spans="1:15" x14ac:dyDescent="0.2">
      <c r="A12" s="26">
        <v>5</v>
      </c>
      <c r="B12" s="14" t="s">
        <v>29</v>
      </c>
      <c r="C12" s="3">
        <v>7</v>
      </c>
      <c r="D12" s="2">
        <v>3</v>
      </c>
      <c r="E12" s="5">
        <v>4</v>
      </c>
      <c r="F12" s="3">
        <v>9</v>
      </c>
      <c r="G12" s="2">
        <v>5</v>
      </c>
      <c r="H12" s="6">
        <v>5</v>
      </c>
      <c r="I12" s="4">
        <v>11</v>
      </c>
      <c r="J12" s="2">
        <v>3</v>
      </c>
      <c r="K12" s="5">
        <v>4</v>
      </c>
      <c r="L12" s="4">
        <v>11</v>
      </c>
      <c r="M12" s="2">
        <v>4</v>
      </c>
      <c r="N12" s="5">
        <v>4</v>
      </c>
      <c r="O12" s="32">
        <f t="shared" si="0"/>
        <v>5.833333333333333</v>
      </c>
    </row>
    <row r="13" spans="1:15" x14ac:dyDescent="0.2">
      <c r="A13" s="26">
        <v>6</v>
      </c>
      <c r="B13" s="14" t="s">
        <v>30</v>
      </c>
      <c r="C13" s="3">
        <v>3</v>
      </c>
      <c r="D13" s="2">
        <v>2</v>
      </c>
      <c r="E13" s="5">
        <v>3</v>
      </c>
      <c r="F13" s="3">
        <v>3</v>
      </c>
      <c r="G13" s="2">
        <v>3</v>
      </c>
      <c r="H13" s="6">
        <v>3</v>
      </c>
      <c r="I13" s="4">
        <v>2</v>
      </c>
      <c r="J13" s="2">
        <v>3</v>
      </c>
      <c r="K13" s="5">
        <v>3</v>
      </c>
      <c r="L13" s="4">
        <v>3</v>
      </c>
      <c r="M13" s="2">
        <v>3</v>
      </c>
      <c r="N13" s="5">
        <v>4</v>
      </c>
      <c r="O13" s="32">
        <f t="shared" si="0"/>
        <v>2.9166666666666665</v>
      </c>
    </row>
    <row r="14" spans="1:15" x14ac:dyDescent="0.2">
      <c r="A14" s="26">
        <v>7</v>
      </c>
      <c r="B14" s="2" t="s">
        <v>31</v>
      </c>
      <c r="C14" s="3"/>
      <c r="D14" s="2"/>
      <c r="E14" s="5"/>
      <c r="F14" s="3">
        <v>1</v>
      </c>
      <c r="G14" s="2">
        <v>2</v>
      </c>
      <c r="H14" s="6">
        <v>2</v>
      </c>
      <c r="I14" s="4">
        <v>2</v>
      </c>
      <c r="J14" s="2">
        <v>2</v>
      </c>
      <c r="K14" s="5">
        <v>1</v>
      </c>
      <c r="L14" s="4">
        <v>2</v>
      </c>
      <c r="M14" s="2">
        <v>2</v>
      </c>
      <c r="N14" s="5">
        <v>1</v>
      </c>
      <c r="O14" s="32">
        <f t="shared" si="0"/>
        <v>1.6666666666666667</v>
      </c>
    </row>
    <row r="15" spans="1:15" x14ac:dyDescent="0.2">
      <c r="A15" s="26">
        <v>8</v>
      </c>
      <c r="B15" s="15" t="s">
        <v>32</v>
      </c>
      <c r="C15" s="3">
        <v>4</v>
      </c>
      <c r="D15" s="2">
        <v>2</v>
      </c>
      <c r="E15" s="5">
        <v>2</v>
      </c>
      <c r="F15" s="3">
        <v>5</v>
      </c>
      <c r="G15" s="2">
        <v>2</v>
      </c>
      <c r="H15" s="6">
        <v>2</v>
      </c>
      <c r="I15" s="4">
        <v>5</v>
      </c>
      <c r="J15" s="2">
        <v>2</v>
      </c>
      <c r="K15" s="5">
        <v>2</v>
      </c>
      <c r="L15" s="4">
        <v>4</v>
      </c>
      <c r="M15" s="2">
        <v>2</v>
      </c>
      <c r="N15" s="5">
        <v>2</v>
      </c>
      <c r="O15" s="32">
        <f t="shared" si="0"/>
        <v>2.8333333333333335</v>
      </c>
    </row>
    <row r="16" spans="1:15" x14ac:dyDescent="0.2">
      <c r="A16" s="26">
        <v>9</v>
      </c>
      <c r="B16" s="2" t="s">
        <v>33</v>
      </c>
      <c r="C16" s="3"/>
      <c r="D16" s="2"/>
      <c r="E16" s="5"/>
      <c r="F16" s="3">
        <v>2</v>
      </c>
      <c r="G16" s="2">
        <v>1</v>
      </c>
      <c r="H16" s="6">
        <v>2</v>
      </c>
      <c r="I16" s="4">
        <v>3</v>
      </c>
      <c r="J16" s="2">
        <v>2</v>
      </c>
      <c r="K16" s="5">
        <v>2</v>
      </c>
      <c r="L16" s="4">
        <v>4</v>
      </c>
      <c r="M16" s="2">
        <v>2</v>
      </c>
      <c r="N16" s="5">
        <v>1</v>
      </c>
      <c r="O16" s="32">
        <f t="shared" si="0"/>
        <v>2.1111111111111112</v>
      </c>
    </row>
    <row r="17" spans="1:15" x14ac:dyDescent="0.2">
      <c r="A17" s="26">
        <v>10</v>
      </c>
      <c r="B17" s="14" t="s">
        <v>34</v>
      </c>
      <c r="C17" s="3"/>
      <c r="D17" s="2"/>
      <c r="E17" s="5"/>
      <c r="F17" s="3">
        <v>3</v>
      </c>
      <c r="G17" s="2">
        <v>1</v>
      </c>
      <c r="H17" s="6">
        <v>2</v>
      </c>
      <c r="I17" s="4">
        <v>3</v>
      </c>
      <c r="J17" s="2">
        <v>2</v>
      </c>
      <c r="K17" s="5">
        <v>1</v>
      </c>
      <c r="L17" s="4">
        <v>3</v>
      </c>
      <c r="M17" s="2">
        <v>2</v>
      </c>
      <c r="N17" s="5">
        <v>1</v>
      </c>
      <c r="O17" s="32">
        <f t="shared" si="0"/>
        <v>2</v>
      </c>
    </row>
    <row r="18" spans="1:15" x14ac:dyDescent="0.2">
      <c r="A18" s="26">
        <v>11</v>
      </c>
      <c r="B18" s="14" t="s">
        <v>37</v>
      </c>
      <c r="C18" s="3">
        <v>14</v>
      </c>
      <c r="D18" s="2">
        <v>5</v>
      </c>
      <c r="E18" s="5">
        <v>4</v>
      </c>
      <c r="F18" s="3"/>
      <c r="G18" s="2"/>
      <c r="H18" s="6"/>
      <c r="I18" s="4"/>
      <c r="J18" s="2"/>
      <c r="K18" s="5"/>
      <c r="L18" s="4"/>
      <c r="M18" s="2"/>
      <c r="N18" s="5"/>
      <c r="O18" s="32">
        <f t="shared" si="0"/>
        <v>7.666666666666667</v>
      </c>
    </row>
    <row r="19" spans="1:15" x14ac:dyDescent="0.2">
      <c r="A19" s="26">
        <v>12</v>
      </c>
      <c r="B19" s="14" t="s">
        <v>35</v>
      </c>
      <c r="C19" s="3"/>
      <c r="D19" s="2"/>
      <c r="E19" s="5"/>
      <c r="F19" s="3"/>
      <c r="G19" s="2"/>
      <c r="H19" s="6"/>
      <c r="I19" s="4"/>
      <c r="J19" s="2"/>
      <c r="K19" s="5"/>
      <c r="L19" s="4">
        <v>1</v>
      </c>
      <c r="M19" s="2">
        <v>1</v>
      </c>
      <c r="N19" s="5">
        <v>2</v>
      </c>
      <c r="O19" s="32">
        <f t="shared" si="0"/>
        <v>1.3333333333333333</v>
      </c>
    </row>
    <row r="20" spans="1:15" x14ac:dyDescent="0.2">
      <c r="A20" s="26">
        <v>13</v>
      </c>
      <c r="B20" s="14" t="s">
        <v>36</v>
      </c>
      <c r="C20" s="3">
        <v>1</v>
      </c>
      <c r="D20" s="2">
        <v>1</v>
      </c>
      <c r="E20" s="5">
        <v>1</v>
      </c>
      <c r="F20" s="3">
        <v>1</v>
      </c>
      <c r="G20" s="2">
        <v>1</v>
      </c>
      <c r="H20" s="6">
        <v>1</v>
      </c>
      <c r="I20" s="4"/>
      <c r="J20" s="2"/>
      <c r="K20" s="5"/>
      <c r="L20" s="4">
        <v>1</v>
      </c>
      <c r="M20" s="2">
        <v>1</v>
      </c>
      <c r="N20" s="5">
        <v>1</v>
      </c>
      <c r="O20" s="32">
        <f t="shared" si="0"/>
        <v>1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B52" s="7" t="s">
        <v>9</v>
      </c>
      <c r="C52" s="9">
        <f>SUM(C8:C51)</f>
        <v>38</v>
      </c>
      <c r="D52" s="9">
        <f t="shared" ref="D52:N52" si="1">SUM(D8:D51)</f>
        <v>19</v>
      </c>
      <c r="E52" s="9">
        <f t="shared" si="1"/>
        <v>20</v>
      </c>
      <c r="F52" s="9">
        <f t="shared" si="1"/>
        <v>34</v>
      </c>
      <c r="G52" s="9">
        <f t="shared" si="1"/>
        <v>20</v>
      </c>
      <c r="H52" s="9">
        <f t="shared" si="1"/>
        <v>23</v>
      </c>
      <c r="I52" s="9">
        <f t="shared" si="1"/>
        <v>34</v>
      </c>
      <c r="J52" s="9">
        <f t="shared" si="1"/>
        <v>19</v>
      </c>
      <c r="K52" s="9">
        <f t="shared" si="1"/>
        <v>20</v>
      </c>
      <c r="L52" s="9">
        <f t="shared" si="1"/>
        <v>34</v>
      </c>
      <c r="M52" s="9">
        <f t="shared" si="1"/>
        <v>20</v>
      </c>
      <c r="N52" s="9">
        <f t="shared" si="1"/>
        <v>19</v>
      </c>
      <c r="O52" s="27"/>
    </row>
    <row r="53" spans="1:15" x14ac:dyDescent="0.2">
      <c r="B53" s="7" t="s">
        <v>10</v>
      </c>
      <c r="C53" s="9">
        <f>AVERAGE(C8:C51)</f>
        <v>4.2222222222222223</v>
      </c>
      <c r="D53" s="9">
        <f t="shared" ref="D53:N53" si="2">AVERAGE(D8:D51)</f>
        <v>2.1111111111111112</v>
      </c>
      <c r="E53" s="9">
        <f t="shared" si="2"/>
        <v>2.2222222222222223</v>
      </c>
      <c r="F53" s="9">
        <f t="shared" si="2"/>
        <v>3.0909090909090908</v>
      </c>
      <c r="G53" s="9">
        <f t="shared" si="2"/>
        <v>1.8181818181818181</v>
      </c>
      <c r="H53" s="9">
        <f t="shared" si="2"/>
        <v>2.0909090909090908</v>
      </c>
      <c r="I53" s="9">
        <f t="shared" si="2"/>
        <v>3.7777777777777777</v>
      </c>
      <c r="J53" s="9">
        <f t="shared" si="2"/>
        <v>2.1111111111111112</v>
      </c>
      <c r="K53" s="9">
        <f t="shared" si="2"/>
        <v>2.2222222222222223</v>
      </c>
      <c r="L53" s="9">
        <f t="shared" si="2"/>
        <v>3.4</v>
      </c>
      <c r="M53" s="9">
        <f t="shared" si="2"/>
        <v>2</v>
      </c>
      <c r="N53" s="9">
        <f t="shared" si="2"/>
        <v>1.9</v>
      </c>
    </row>
    <row r="54" spans="1:15" x14ac:dyDescent="0.2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 x14ac:dyDescent="0.2">
      <c r="B55" s="95" t="s">
        <v>11</v>
      </c>
      <c r="C55" s="95"/>
      <c r="D55" s="96">
        <f>AVERAGE(C8:C51,F8:F51,I8:I51,L8:L51)</f>
        <v>3.5897435897435899</v>
      </c>
      <c r="E55" s="96"/>
      <c r="F55" s="31"/>
      <c r="G55" s="31"/>
      <c r="H55" s="31"/>
      <c r="I55" s="31"/>
      <c r="J55" s="31"/>
      <c r="K55" s="31"/>
      <c r="L55" s="31"/>
      <c r="M55" s="31"/>
      <c r="N55" s="31"/>
    </row>
    <row r="56" spans="1:15" x14ac:dyDescent="0.2">
      <c r="B56" s="95" t="s">
        <v>12</v>
      </c>
      <c r="C56" s="95"/>
      <c r="D56" s="96">
        <f>AVERAGE(G8:G51,D8:D51,J8:J51,M8:M51)</f>
        <v>2</v>
      </c>
      <c r="E56" s="96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5" t="s">
        <v>13</v>
      </c>
      <c r="C57" s="95"/>
      <c r="D57" s="96">
        <f>AVERAGE(E8:E51,H8:H51,K8:K51,N8:N51)</f>
        <v>2.1025641025641026</v>
      </c>
      <c r="E57" s="96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workbookViewId="0">
      <selection activeCell="B20" sqref="B8:B2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/>
      <c r="D8" s="2"/>
      <c r="E8" s="5"/>
      <c r="F8" s="3">
        <v>1</v>
      </c>
      <c r="G8" s="2">
        <v>1</v>
      </c>
      <c r="H8" s="6">
        <v>1</v>
      </c>
      <c r="I8" s="4"/>
      <c r="J8" s="2"/>
      <c r="K8" s="5"/>
      <c r="L8" s="4"/>
      <c r="M8" s="2"/>
      <c r="N8" s="6"/>
      <c r="O8" s="32">
        <f>AVERAGE(C8:N8)</f>
        <v>1</v>
      </c>
    </row>
    <row r="9" spans="1:15" x14ac:dyDescent="0.2">
      <c r="A9" s="26">
        <v>2</v>
      </c>
      <c r="B9" s="2" t="s">
        <v>26</v>
      </c>
      <c r="C9" s="3">
        <v>2</v>
      </c>
      <c r="D9" s="2">
        <v>1</v>
      </c>
      <c r="E9" s="5">
        <v>2</v>
      </c>
      <c r="F9" s="3">
        <v>3</v>
      </c>
      <c r="G9" s="2">
        <v>2</v>
      </c>
      <c r="H9" s="6">
        <v>2</v>
      </c>
      <c r="I9" s="4"/>
      <c r="J9" s="2"/>
      <c r="K9" s="5"/>
      <c r="L9" s="4"/>
      <c r="M9" s="2"/>
      <c r="N9" s="5"/>
      <c r="O9" s="32">
        <f t="shared" ref="O9:O51" si="0">AVERAGE(C9:N9)</f>
        <v>2</v>
      </c>
    </row>
    <row r="10" spans="1:15" x14ac:dyDescent="0.2">
      <c r="A10" s="26">
        <v>3</v>
      </c>
      <c r="B10" s="14" t="s">
        <v>27</v>
      </c>
      <c r="C10" s="3">
        <v>3</v>
      </c>
      <c r="D10" s="2">
        <v>1</v>
      </c>
      <c r="E10" s="5">
        <v>1</v>
      </c>
      <c r="F10" s="3">
        <v>3</v>
      </c>
      <c r="G10" s="2">
        <v>2</v>
      </c>
      <c r="H10" s="6">
        <v>2</v>
      </c>
      <c r="I10" s="4"/>
      <c r="J10" s="2"/>
      <c r="K10" s="5"/>
      <c r="L10" s="4"/>
      <c r="M10" s="2"/>
      <c r="N10" s="5"/>
      <c r="O10" s="32">
        <f t="shared" si="0"/>
        <v>2</v>
      </c>
    </row>
    <row r="11" spans="1:15" x14ac:dyDescent="0.2">
      <c r="A11" s="26">
        <v>4</v>
      </c>
      <c r="B11" s="14" t="s">
        <v>28</v>
      </c>
      <c r="C11" s="3">
        <v>4</v>
      </c>
      <c r="D11" s="2">
        <v>2</v>
      </c>
      <c r="E11" s="5">
        <v>2</v>
      </c>
      <c r="F11" s="3">
        <v>3</v>
      </c>
      <c r="G11" s="2">
        <v>2</v>
      </c>
      <c r="H11" s="6">
        <v>2</v>
      </c>
      <c r="I11" s="4"/>
      <c r="J11" s="2"/>
      <c r="K11" s="5"/>
      <c r="L11" s="4"/>
      <c r="M11" s="2"/>
      <c r="N11" s="5"/>
      <c r="O11" s="32">
        <f t="shared" si="0"/>
        <v>2.5</v>
      </c>
    </row>
    <row r="12" spans="1:15" x14ac:dyDescent="0.2">
      <c r="A12" s="26">
        <v>5</v>
      </c>
      <c r="B12" s="14" t="s">
        <v>29</v>
      </c>
      <c r="C12" s="3">
        <v>8</v>
      </c>
      <c r="D12" s="2">
        <v>4</v>
      </c>
      <c r="E12" s="5">
        <v>4</v>
      </c>
      <c r="F12" s="3">
        <v>8</v>
      </c>
      <c r="G12" s="2">
        <v>4</v>
      </c>
      <c r="H12" s="6">
        <v>4</v>
      </c>
      <c r="I12" s="4"/>
      <c r="J12" s="2"/>
      <c r="K12" s="5"/>
      <c r="L12" s="4"/>
      <c r="M12" s="2"/>
      <c r="N12" s="5"/>
      <c r="O12" s="32">
        <f t="shared" si="0"/>
        <v>5.333333333333333</v>
      </c>
    </row>
    <row r="13" spans="1:15" x14ac:dyDescent="0.2">
      <c r="A13" s="26">
        <v>6</v>
      </c>
      <c r="B13" s="14" t="s">
        <v>30</v>
      </c>
      <c r="C13" s="3">
        <v>2</v>
      </c>
      <c r="D13" s="2">
        <v>1</v>
      </c>
      <c r="E13" s="5">
        <v>1</v>
      </c>
      <c r="F13" s="3">
        <v>2</v>
      </c>
      <c r="G13" s="2">
        <v>2</v>
      </c>
      <c r="H13" s="6">
        <v>3</v>
      </c>
      <c r="I13" s="4"/>
      <c r="J13" s="2"/>
      <c r="K13" s="5"/>
      <c r="L13" s="4"/>
      <c r="M13" s="2"/>
      <c r="N13" s="5"/>
      <c r="O13" s="32">
        <f t="shared" si="0"/>
        <v>1.8333333333333333</v>
      </c>
    </row>
    <row r="14" spans="1:15" x14ac:dyDescent="0.2">
      <c r="A14" s="26">
        <v>7</v>
      </c>
      <c r="B14" s="2" t="s">
        <v>31</v>
      </c>
      <c r="C14" s="3">
        <v>3</v>
      </c>
      <c r="D14" s="2">
        <v>2</v>
      </c>
      <c r="E14" s="5">
        <v>1</v>
      </c>
      <c r="F14" s="3"/>
      <c r="G14" s="2"/>
      <c r="H14" s="6"/>
      <c r="I14" s="4"/>
      <c r="J14" s="2"/>
      <c r="K14" s="5"/>
      <c r="L14" s="4"/>
      <c r="M14" s="2"/>
      <c r="N14" s="5"/>
      <c r="O14" s="32">
        <f t="shared" si="0"/>
        <v>2</v>
      </c>
    </row>
    <row r="15" spans="1:15" x14ac:dyDescent="0.2">
      <c r="A15" s="26">
        <v>8</v>
      </c>
      <c r="B15" s="15" t="s">
        <v>32</v>
      </c>
      <c r="C15" s="3">
        <v>4</v>
      </c>
      <c r="D15" s="2">
        <v>2</v>
      </c>
      <c r="E15" s="5">
        <v>2</v>
      </c>
      <c r="F15" s="3">
        <v>6</v>
      </c>
      <c r="G15" s="2">
        <v>3</v>
      </c>
      <c r="H15" s="6">
        <v>2</v>
      </c>
      <c r="I15" s="4"/>
      <c r="J15" s="2"/>
      <c r="K15" s="5"/>
      <c r="L15" s="4"/>
      <c r="M15" s="2"/>
      <c r="N15" s="5"/>
      <c r="O15" s="32">
        <f t="shared" si="0"/>
        <v>3.1666666666666665</v>
      </c>
    </row>
    <row r="16" spans="1:15" x14ac:dyDescent="0.2">
      <c r="A16" s="26">
        <v>9</v>
      </c>
      <c r="B16" s="2" t="s">
        <v>33</v>
      </c>
      <c r="C16" s="3">
        <v>4</v>
      </c>
      <c r="D16" s="2">
        <v>3</v>
      </c>
      <c r="E16" s="5">
        <v>2</v>
      </c>
      <c r="F16" s="3">
        <v>6</v>
      </c>
      <c r="G16" s="2">
        <v>4</v>
      </c>
      <c r="H16" s="6">
        <v>2</v>
      </c>
      <c r="I16" s="4"/>
      <c r="J16" s="2"/>
      <c r="K16" s="5"/>
      <c r="L16" s="4"/>
      <c r="M16" s="2"/>
      <c r="N16" s="5"/>
      <c r="O16" s="32">
        <f t="shared" si="0"/>
        <v>3.5</v>
      </c>
    </row>
    <row r="17" spans="1:15" x14ac:dyDescent="0.2">
      <c r="A17" s="26">
        <v>10</v>
      </c>
      <c r="B17" s="14" t="s">
        <v>34</v>
      </c>
      <c r="C17" s="3">
        <v>3</v>
      </c>
      <c r="D17" s="2">
        <v>2</v>
      </c>
      <c r="E17" s="5">
        <v>1</v>
      </c>
      <c r="F17" s="3"/>
      <c r="G17" s="2"/>
      <c r="H17" s="6"/>
      <c r="I17" s="4"/>
      <c r="J17" s="2"/>
      <c r="K17" s="5"/>
      <c r="L17" s="4"/>
      <c r="M17" s="2"/>
      <c r="N17" s="5"/>
      <c r="O17" s="32">
        <f t="shared" si="0"/>
        <v>2</v>
      </c>
    </row>
    <row r="18" spans="1:15" x14ac:dyDescent="0.2">
      <c r="A18" s="26">
        <v>11</v>
      </c>
      <c r="B18" s="14" t="s">
        <v>35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 t="s">
        <v>36</v>
      </c>
      <c r="C19" s="3">
        <v>2</v>
      </c>
      <c r="D19" s="2">
        <v>1</v>
      </c>
      <c r="E19" s="5">
        <v>1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1.3333333333333333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B52" s="7" t="s">
        <v>9</v>
      </c>
      <c r="C52" s="9">
        <f>SUM(C8:C51)</f>
        <v>35</v>
      </c>
      <c r="D52" s="9">
        <f t="shared" ref="D52:N52" si="1">SUM(D8:D51)</f>
        <v>19</v>
      </c>
      <c r="E52" s="9">
        <f t="shared" si="1"/>
        <v>17</v>
      </c>
      <c r="F52" s="9">
        <f t="shared" si="1"/>
        <v>32</v>
      </c>
      <c r="G52" s="9">
        <f t="shared" si="1"/>
        <v>20</v>
      </c>
      <c r="H52" s="9">
        <f t="shared" si="1"/>
        <v>18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27"/>
    </row>
    <row r="53" spans="1:15" x14ac:dyDescent="0.2">
      <c r="B53" s="7" t="s">
        <v>10</v>
      </c>
      <c r="C53" s="9">
        <f>AVERAGE(C8:C51)</f>
        <v>3.5</v>
      </c>
      <c r="D53" s="9">
        <f t="shared" ref="D53:N53" si="2">AVERAGE(D8:D51)</f>
        <v>1.9</v>
      </c>
      <c r="E53" s="9">
        <f t="shared" si="2"/>
        <v>1.7</v>
      </c>
      <c r="F53" s="9">
        <f t="shared" si="2"/>
        <v>4</v>
      </c>
      <c r="G53" s="9">
        <f t="shared" si="2"/>
        <v>2.5</v>
      </c>
      <c r="H53" s="9">
        <f t="shared" si="2"/>
        <v>2.25</v>
      </c>
      <c r="I53" s="9" t="e">
        <f t="shared" si="2"/>
        <v>#DIV/0!</v>
      </c>
      <c r="J53" s="9" t="e">
        <f t="shared" si="2"/>
        <v>#DIV/0!</v>
      </c>
      <c r="K53" s="9" t="e">
        <f t="shared" si="2"/>
        <v>#DIV/0!</v>
      </c>
      <c r="L53" s="9" t="e">
        <f t="shared" si="2"/>
        <v>#DIV/0!</v>
      </c>
      <c r="M53" s="9" t="e">
        <f t="shared" si="2"/>
        <v>#DIV/0!</v>
      </c>
      <c r="N53" s="9" t="e">
        <f t="shared" si="2"/>
        <v>#DIV/0!</v>
      </c>
    </row>
    <row r="54" spans="1:15" x14ac:dyDescent="0.2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 x14ac:dyDescent="0.2">
      <c r="B55" s="95" t="s">
        <v>11</v>
      </c>
      <c r="C55" s="95"/>
      <c r="D55" s="99">
        <f>AVERAGE(C8:C51,F8:F51,I8:I51,L8:L51)</f>
        <v>3.7222222222222223</v>
      </c>
      <c r="E55" s="99"/>
      <c r="F55" s="31"/>
      <c r="G55" s="31"/>
      <c r="H55" s="31"/>
      <c r="I55" s="31"/>
      <c r="J55" s="31"/>
      <c r="K55" s="31"/>
      <c r="L55" s="31"/>
      <c r="M55" s="31"/>
      <c r="N55" s="31"/>
    </row>
    <row r="56" spans="1:15" x14ac:dyDescent="0.2">
      <c r="B56" s="95" t="s">
        <v>12</v>
      </c>
      <c r="C56" s="95"/>
      <c r="D56" s="99">
        <f>AVERAGE(G8:G51,D8:D51,J8:J51,M8:M51)</f>
        <v>2.1666666666666665</v>
      </c>
      <c r="E56" s="99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5" t="s">
        <v>13</v>
      </c>
      <c r="C57" s="95"/>
      <c r="D57" s="99">
        <f>AVERAGE(E8:E51,H8:H51,K8:K51,N8:N51)</f>
        <v>1.9444444444444444</v>
      </c>
      <c r="E57" s="99"/>
    </row>
    <row r="58" spans="1:15" x14ac:dyDescent="0.2">
      <c r="D58" s="33"/>
      <c r="E58" s="3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zoomScale="90" zoomScaleNormal="90" workbookViewId="0">
      <selection activeCell="B23" sqref="B8:B2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26</v>
      </c>
      <c r="C8" s="3">
        <v>2</v>
      </c>
      <c r="D8" s="2">
        <v>1</v>
      </c>
      <c r="E8" s="5">
        <v>2</v>
      </c>
      <c r="F8" s="3">
        <v>3</v>
      </c>
      <c r="G8" s="2">
        <v>2</v>
      </c>
      <c r="H8" s="6">
        <v>2</v>
      </c>
      <c r="I8" s="4"/>
      <c r="J8" s="2"/>
      <c r="K8" s="5"/>
      <c r="L8" s="4"/>
      <c r="M8" s="2"/>
      <c r="N8" s="6"/>
      <c r="O8" s="32">
        <f>AVERAGE(C8:N8)</f>
        <v>2</v>
      </c>
    </row>
    <row r="9" spans="1:15" x14ac:dyDescent="0.2">
      <c r="A9" s="26">
        <v>2</v>
      </c>
      <c r="B9" s="14" t="s">
        <v>28</v>
      </c>
      <c r="C9" s="3">
        <v>3</v>
      </c>
      <c r="D9" s="2">
        <v>1</v>
      </c>
      <c r="E9" s="5">
        <v>2</v>
      </c>
      <c r="F9" s="3">
        <v>3</v>
      </c>
      <c r="G9" s="2">
        <v>2</v>
      </c>
      <c r="H9" s="6">
        <v>1</v>
      </c>
      <c r="I9" s="4">
        <v>3</v>
      </c>
      <c r="J9" s="2">
        <v>2</v>
      </c>
      <c r="K9" s="5">
        <v>2</v>
      </c>
      <c r="L9" s="4"/>
      <c r="M9" s="2"/>
      <c r="N9" s="5"/>
      <c r="O9" s="32">
        <f t="shared" ref="O9:O53" si="0">AVERAGE(C9:N9)</f>
        <v>2.1111111111111112</v>
      </c>
    </row>
    <row r="10" spans="1:15" x14ac:dyDescent="0.2">
      <c r="A10" s="26">
        <v>3</v>
      </c>
      <c r="B10" s="14" t="s">
        <v>38</v>
      </c>
      <c r="C10" s="3">
        <v>3</v>
      </c>
      <c r="D10" s="2">
        <v>2</v>
      </c>
      <c r="E10" s="5">
        <v>2</v>
      </c>
      <c r="F10" s="3">
        <v>2</v>
      </c>
      <c r="G10" s="2">
        <v>2</v>
      </c>
      <c r="H10" s="6">
        <v>2</v>
      </c>
      <c r="I10" s="4">
        <v>4</v>
      </c>
      <c r="J10" s="2">
        <v>3</v>
      </c>
      <c r="K10" s="5">
        <v>2</v>
      </c>
      <c r="L10" s="4"/>
      <c r="M10" s="2"/>
      <c r="N10" s="5"/>
      <c r="O10" s="32">
        <f t="shared" si="0"/>
        <v>2.4444444444444446</v>
      </c>
    </row>
    <row r="11" spans="1:15" x14ac:dyDescent="0.2">
      <c r="A11" s="26">
        <v>4</v>
      </c>
      <c r="B11" s="14" t="s">
        <v>39</v>
      </c>
      <c r="C11" s="3">
        <v>6</v>
      </c>
      <c r="D11" s="2">
        <v>3</v>
      </c>
      <c r="E11" s="5">
        <v>3</v>
      </c>
      <c r="F11" s="3">
        <v>9</v>
      </c>
      <c r="G11" s="2">
        <v>3</v>
      </c>
      <c r="H11" s="6">
        <v>3</v>
      </c>
      <c r="I11" s="4">
        <v>10</v>
      </c>
      <c r="J11" s="2">
        <v>4</v>
      </c>
      <c r="K11" s="5">
        <v>4</v>
      </c>
      <c r="L11" s="4"/>
      <c r="M11" s="2"/>
      <c r="N11" s="5"/>
      <c r="O11" s="32">
        <f t="shared" si="0"/>
        <v>5</v>
      </c>
    </row>
    <row r="12" spans="1:15" x14ac:dyDescent="0.2">
      <c r="A12" s="26">
        <v>5</v>
      </c>
      <c r="B12" s="2" t="s">
        <v>25</v>
      </c>
      <c r="C12" s="3"/>
      <c r="D12" s="2"/>
      <c r="E12" s="5"/>
      <c r="F12" s="3">
        <v>1</v>
      </c>
      <c r="G12" s="2">
        <v>1</v>
      </c>
      <c r="H12" s="6">
        <v>1</v>
      </c>
      <c r="I12" s="4">
        <v>2</v>
      </c>
      <c r="J12" s="2">
        <v>1</v>
      </c>
      <c r="K12" s="5">
        <v>1</v>
      </c>
      <c r="L12" s="4"/>
      <c r="M12" s="2"/>
      <c r="N12" s="5"/>
      <c r="O12" s="32">
        <f t="shared" si="0"/>
        <v>1.1666666666666667</v>
      </c>
    </row>
    <row r="13" spans="1:15" x14ac:dyDescent="0.2">
      <c r="A13" s="26">
        <v>6</v>
      </c>
      <c r="B13" s="14" t="s">
        <v>29</v>
      </c>
      <c r="C13" s="3">
        <v>2</v>
      </c>
      <c r="D13" s="2">
        <v>1</v>
      </c>
      <c r="E13" s="5">
        <v>1</v>
      </c>
      <c r="F13" s="3"/>
      <c r="G13" s="2"/>
      <c r="H13" s="6"/>
      <c r="I13" s="4">
        <v>2</v>
      </c>
      <c r="J13" s="2">
        <v>3</v>
      </c>
      <c r="K13" s="5">
        <v>2</v>
      </c>
      <c r="L13" s="4"/>
      <c r="M13" s="2"/>
      <c r="N13" s="5"/>
      <c r="O13" s="32">
        <f t="shared" si="0"/>
        <v>1.8333333333333333</v>
      </c>
    </row>
    <row r="14" spans="1:15" x14ac:dyDescent="0.2">
      <c r="A14" s="26">
        <v>7</v>
      </c>
      <c r="B14" s="2" t="s">
        <v>40</v>
      </c>
      <c r="C14" s="3">
        <v>2</v>
      </c>
      <c r="D14" s="2">
        <v>2</v>
      </c>
      <c r="E14" s="5">
        <v>1</v>
      </c>
      <c r="F14" s="3"/>
      <c r="G14" s="2"/>
      <c r="H14" s="6"/>
      <c r="I14" s="4"/>
      <c r="J14" s="2"/>
      <c r="K14" s="5"/>
      <c r="L14" s="4"/>
      <c r="M14" s="2"/>
      <c r="N14" s="5"/>
      <c r="O14" s="32">
        <f t="shared" si="0"/>
        <v>1.6666666666666667</v>
      </c>
    </row>
    <row r="15" spans="1:15" x14ac:dyDescent="0.2">
      <c r="A15" s="26">
        <v>8</v>
      </c>
      <c r="B15" s="15" t="s">
        <v>31</v>
      </c>
      <c r="C15" s="3">
        <v>4</v>
      </c>
      <c r="D15" s="2">
        <v>2</v>
      </c>
      <c r="E15" s="5">
        <v>2</v>
      </c>
      <c r="F15" s="3">
        <v>4</v>
      </c>
      <c r="G15" s="2">
        <v>2</v>
      </c>
      <c r="H15" s="6">
        <v>2</v>
      </c>
      <c r="I15" s="4">
        <v>4</v>
      </c>
      <c r="J15" s="2">
        <v>2</v>
      </c>
      <c r="K15" s="5">
        <v>2</v>
      </c>
      <c r="L15" s="4"/>
      <c r="M15" s="2"/>
      <c r="N15" s="5"/>
      <c r="O15" s="32">
        <f t="shared" si="0"/>
        <v>2.6666666666666665</v>
      </c>
    </row>
    <row r="16" spans="1:15" x14ac:dyDescent="0.2">
      <c r="A16" s="26">
        <v>9</v>
      </c>
      <c r="B16" s="2" t="s">
        <v>32</v>
      </c>
      <c r="C16" s="3">
        <v>4</v>
      </c>
      <c r="D16" s="2">
        <v>3</v>
      </c>
      <c r="E16" s="5">
        <v>2</v>
      </c>
      <c r="F16" s="3"/>
      <c r="G16" s="2"/>
      <c r="H16" s="6"/>
      <c r="I16" s="4"/>
      <c r="J16" s="2"/>
      <c r="K16" s="5"/>
      <c r="L16" s="4"/>
      <c r="M16" s="2"/>
      <c r="N16" s="5"/>
      <c r="O16" s="32">
        <f t="shared" si="0"/>
        <v>3</v>
      </c>
    </row>
    <row r="17" spans="1:15" x14ac:dyDescent="0.2">
      <c r="A17" s="26">
        <v>10</v>
      </c>
      <c r="B17" s="14" t="s">
        <v>41</v>
      </c>
      <c r="C17" s="3">
        <v>2</v>
      </c>
      <c r="D17" s="2">
        <v>2</v>
      </c>
      <c r="E17" s="5">
        <v>1</v>
      </c>
      <c r="F17" s="3">
        <v>3</v>
      </c>
      <c r="G17" s="2">
        <v>3</v>
      </c>
      <c r="H17" s="6">
        <v>1</v>
      </c>
      <c r="I17" s="4"/>
      <c r="J17" s="2"/>
      <c r="K17" s="5"/>
      <c r="L17" s="4"/>
      <c r="M17" s="2"/>
      <c r="N17" s="5"/>
      <c r="O17" s="32">
        <f t="shared" si="0"/>
        <v>2</v>
      </c>
    </row>
    <row r="18" spans="1:15" x14ac:dyDescent="0.2">
      <c r="A18" s="26">
        <v>11</v>
      </c>
      <c r="B18" s="14" t="s">
        <v>42</v>
      </c>
      <c r="C18" s="3">
        <v>2</v>
      </c>
      <c r="D18" s="2">
        <v>1</v>
      </c>
      <c r="E18" s="5">
        <v>1</v>
      </c>
      <c r="F18" s="3"/>
      <c r="G18" s="2"/>
      <c r="H18" s="6"/>
      <c r="I18" s="4"/>
      <c r="J18" s="2"/>
      <c r="K18" s="5"/>
      <c r="L18" s="4"/>
      <c r="M18" s="2"/>
      <c r="N18" s="5"/>
      <c r="O18" s="32">
        <f t="shared" si="0"/>
        <v>1.3333333333333333</v>
      </c>
    </row>
    <row r="19" spans="1:15" x14ac:dyDescent="0.2">
      <c r="A19" s="26">
        <v>12</v>
      </c>
      <c r="B19" s="14" t="s">
        <v>43</v>
      </c>
      <c r="C19" s="3">
        <v>2</v>
      </c>
      <c r="D19" s="2">
        <v>1</v>
      </c>
      <c r="E19" s="5">
        <v>1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1.3333333333333333</v>
      </c>
    </row>
    <row r="20" spans="1:15" x14ac:dyDescent="0.2">
      <c r="A20" s="26">
        <v>13</v>
      </c>
      <c r="B20" s="14" t="s">
        <v>33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 t="s">
        <v>34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 t="s">
        <v>36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B54" s="7" t="s">
        <v>9</v>
      </c>
      <c r="C54" s="9">
        <f>SUM(C8:C53)</f>
        <v>32</v>
      </c>
      <c r="D54" s="9">
        <f t="shared" ref="D54:N54" si="1">SUM(D8:D53)</f>
        <v>19</v>
      </c>
      <c r="E54" s="9">
        <f t="shared" si="1"/>
        <v>18</v>
      </c>
      <c r="F54" s="9">
        <f t="shared" si="1"/>
        <v>25</v>
      </c>
      <c r="G54" s="9">
        <f t="shared" si="1"/>
        <v>15</v>
      </c>
      <c r="H54" s="9">
        <f t="shared" si="1"/>
        <v>12</v>
      </c>
      <c r="I54" s="9">
        <f t="shared" si="1"/>
        <v>25</v>
      </c>
      <c r="J54" s="9">
        <f t="shared" si="1"/>
        <v>15</v>
      </c>
      <c r="K54" s="9">
        <f t="shared" si="1"/>
        <v>13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 x14ac:dyDescent="0.2">
      <c r="B55" s="7" t="s">
        <v>10</v>
      </c>
      <c r="C55" s="9">
        <f>AVERAGE(C8:C53)</f>
        <v>2.9090909090909092</v>
      </c>
      <c r="D55" s="9">
        <f t="shared" ref="D55:N55" si="2">AVERAGE(D8:D53)</f>
        <v>1.7272727272727273</v>
      </c>
      <c r="E55" s="9">
        <f t="shared" si="2"/>
        <v>1.6363636363636365</v>
      </c>
      <c r="F55" s="9">
        <f t="shared" si="2"/>
        <v>3.5714285714285716</v>
      </c>
      <c r="G55" s="9">
        <f t="shared" si="2"/>
        <v>2.1428571428571428</v>
      </c>
      <c r="H55" s="9">
        <f t="shared" si="2"/>
        <v>1.7142857142857142</v>
      </c>
      <c r="I55" s="9">
        <f t="shared" si="2"/>
        <v>4.166666666666667</v>
      </c>
      <c r="J55" s="9">
        <f t="shared" si="2"/>
        <v>2.5</v>
      </c>
      <c r="K55" s="9">
        <f t="shared" si="2"/>
        <v>2.1666666666666665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 x14ac:dyDescent="0.2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5" t="s">
        <v>11</v>
      </c>
      <c r="C57" s="95"/>
      <c r="D57" s="96">
        <f>AVERAGE(C8:C53,F8:F53,I8:I53,L8:L53)</f>
        <v>3.4166666666666665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">
      <c r="B58" s="95" t="s">
        <v>12</v>
      </c>
      <c r="C58" s="95"/>
      <c r="D58" s="96">
        <f>AVERAGE(G8:G53,D8:D53,J8:J53,M8:M53)</f>
        <v>2.0416666666666665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5" t="s">
        <v>13</v>
      </c>
      <c r="C59" s="95"/>
      <c r="D59" s="96">
        <f>AVERAGE(E8:E53,H8:H53,K8:K53,N8:N53)</f>
        <v>1.7916666666666667</v>
      </c>
      <c r="E59" s="96"/>
    </row>
  </sheetData>
  <sortState ref="B8:K22">
    <sortCondition ref="B8"/>
  </sortState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0"/>
  <sheetViews>
    <sheetView topLeftCell="A3" workbookViewId="0">
      <selection activeCell="H15" sqref="H15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2"/>
      <c r="D8" s="5"/>
      <c r="E8" s="3"/>
      <c r="F8" s="2"/>
      <c r="G8" s="6"/>
      <c r="H8" s="4"/>
      <c r="I8" s="2"/>
      <c r="J8" s="5"/>
      <c r="K8" s="4"/>
      <c r="L8" s="2"/>
      <c r="M8" s="6"/>
      <c r="N8" s="32" t="e">
        <f>AVERAGE(B8:M8)</f>
        <v>#DIV/0!</v>
      </c>
      <c r="O8"/>
    </row>
    <row r="9" spans="1:15" x14ac:dyDescent="0.2">
      <c r="A9" s="26">
        <v>2</v>
      </c>
      <c r="B9" s="2" t="s">
        <v>26</v>
      </c>
      <c r="C9" s="2">
        <v>3</v>
      </c>
      <c r="D9" s="5">
        <v>2</v>
      </c>
      <c r="E9" s="3">
        <v>2</v>
      </c>
      <c r="F9" s="2"/>
      <c r="G9" s="6"/>
      <c r="H9" s="4"/>
      <c r="I9" s="2"/>
      <c r="J9" s="5"/>
      <c r="K9" s="4"/>
      <c r="L9" s="2"/>
      <c r="M9" s="5"/>
      <c r="N9" s="32">
        <f t="shared" ref="N9:O54" si="0">AVERAGE(B9:M9)</f>
        <v>2.3333333333333335</v>
      </c>
      <c r="O9"/>
    </row>
    <row r="10" spans="1:15" x14ac:dyDescent="0.2">
      <c r="A10" s="26">
        <v>3</v>
      </c>
      <c r="B10" s="14" t="s">
        <v>27</v>
      </c>
      <c r="C10" s="2"/>
      <c r="D10" s="5"/>
      <c r="E10" s="3"/>
      <c r="F10" s="2">
        <v>3</v>
      </c>
      <c r="G10" s="6">
        <v>2</v>
      </c>
      <c r="H10" s="4">
        <v>2</v>
      </c>
      <c r="I10" s="2"/>
      <c r="J10" s="5"/>
      <c r="K10" s="4"/>
      <c r="L10" s="2"/>
      <c r="M10" s="5"/>
      <c r="N10" s="32">
        <f t="shared" si="0"/>
        <v>2.3333333333333335</v>
      </c>
      <c r="O10"/>
    </row>
    <row r="11" spans="1:15" x14ac:dyDescent="0.2">
      <c r="A11" s="26">
        <v>4</v>
      </c>
      <c r="B11" s="14" t="s">
        <v>28</v>
      </c>
      <c r="C11" s="2"/>
      <c r="D11" s="5"/>
      <c r="E11" s="3"/>
      <c r="F11" s="2">
        <v>3</v>
      </c>
      <c r="G11" s="6">
        <v>3</v>
      </c>
      <c r="H11" s="4">
        <v>4</v>
      </c>
      <c r="I11" s="2"/>
      <c r="J11" s="5"/>
      <c r="K11" s="4"/>
      <c r="L11" s="2"/>
      <c r="M11" s="5"/>
      <c r="N11" s="32">
        <f t="shared" si="0"/>
        <v>3.3333333333333335</v>
      </c>
      <c r="O11"/>
    </row>
    <row r="12" spans="1:15" x14ac:dyDescent="0.2">
      <c r="A12" s="26">
        <v>5</v>
      </c>
      <c r="B12" s="14" t="s">
        <v>29</v>
      </c>
      <c r="C12" s="2"/>
      <c r="D12" s="5"/>
      <c r="E12" s="3"/>
      <c r="F12" s="2">
        <v>8</v>
      </c>
      <c r="G12" s="6">
        <v>4</v>
      </c>
      <c r="H12" s="4">
        <v>4</v>
      </c>
      <c r="I12" s="2"/>
      <c r="J12" s="5"/>
      <c r="K12" s="4"/>
      <c r="L12" s="2"/>
      <c r="M12" s="5"/>
      <c r="N12" s="32">
        <f t="shared" si="0"/>
        <v>5.333333333333333</v>
      </c>
      <c r="O12"/>
    </row>
    <row r="13" spans="1:15" x14ac:dyDescent="0.2">
      <c r="A13" s="26">
        <v>6</v>
      </c>
      <c r="B13" s="14" t="s">
        <v>30</v>
      </c>
      <c r="C13" s="2"/>
      <c r="D13" s="5"/>
      <c r="E13" s="3"/>
      <c r="F13" s="2">
        <v>2</v>
      </c>
      <c r="G13" s="6">
        <v>2</v>
      </c>
      <c r="H13" s="4">
        <v>3</v>
      </c>
      <c r="I13" s="2"/>
      <c r="J13" s="5"/>
      <c r="K13" s="4"/>
      <c r="L13" s="2"/>
      <c r="M13" s="5"/>
      <c r="N13" s="32">
        <f t="shared" si="0"/>
        <v>2.3333333333333335</v>
      </c>
      <c r="O13"/>
    </row>
    <row r="14" spans="1:15" x14ac:dyDescent="0.2">
      <c r="A14" s="26">
        <v>7</v>
      </c>
      <c r="B14" s="2" t="s">
        <v>31</v>
      </c>
      <c r="C14" s="2"/>
      <c r="D14" s="5"/>
      <c r="E14" s="3"/>
      <c r="F14" s="2"/>
      <c r="G14" s="6"/>
      <c r="H14" s="4"/>
      <c r="I14" s="2"/>
      <c r="J14" s="5"/>
      <c r="K14" s="4"/>
      <c r="L14" s="2"/>
      <c r="M14" s="5"/>
      <c r="N14" s="32" t="e">
        <f t="shared" si="0"/>
        <v>#DIV/0!</v>
      </c>
      <c r="O14"/>
    </row>
    <row r="15" spans="1:15" x14ac:dyDescent="0.2">
      <c r="A15" s="26">
        <v>8</v>
      </c>
      <c r="B15" s="15" t="s">
        <v>32</v>
      </c>
      <c r="C15" s="2">
        <v>6</v>
      </c>
      <c r="D15" s="5">
        <v>3</v>
      </c>
      <c r="E15" s="3">
        <v>2</v>
      </c>
      <c r="F15" s="2">
        <v>6</v>
      </c>
      <c r="G15" s="6">
        <v>3</v>
      </c>
      <c r="H15" s="4">
        <v>3</v>
      </c>
      <c r="I15" s="2"/>
      <c r="J15" s="5"/>
      <c r="K15" s="4"/>
      <c r="L15" s="2"/>
      <c r="M15" s="5"/>
      <c r="N15" s="32">
        <f t="shared" si="0"/>
        <v>3.8333333333333335</v>
      </c>
      <c r="O15"/>
    </row>
    <row r="16" spans="1:15" x14ac:dyDescent="0.2">
      <c r="A16" s="26">
        <v>9</v>
      </c>
      <c r="B16" s="2" t="s">
        <v>33</v>
      </c>
      <c r="C16" s="2"/>
      <c r="D16" s="5"/>
      <c r="E16" s="3"/>
      <c r="F16" s="2"/>
      <c r="G16" s="6"/>
      <c r="H16" s="4"/>
      <c r="I16" s="2"/>
      <c r="J16" s="5"/>
      <c r="K16" s="4"/>
      <c r="L16" s="2"/>
      <c r="M16" s="5"/>
      <c r="N16" s="32" t="e">
        <f t="shared" si="0"/>
        <v>#DIV/0!</v>
      </c>
      <c r="O16"/>
    </row>
    <row r="17" spans="1:15" x14ac:dyDescent="0.2">
      <c r="A17" s="26">
        <v>10</v>
      </c>
      <c r="B17" s="14" t="s">
        <v>34</v>
      </c>
      <c r="C17" s="2"/>
      <c r="D17" s="5"/>
      <c r="E17" s="3"/>
      <c r="F17" s="2"/>
      <c r="G17" s="6"/>
      <c r="H17" s="4"/>
      <c r="I17" s="2"/>
      <c r="J17" s="5"/>
      <c r="K17" s="4"/>
      <c r="L17" s="2"/>
      <c r="M17" s="5"/>
      <c r="N17" s="32" t="e">
        <f t="shared" si="0"/>
        <v>#DIV/0!</v>
      </c>
      <c r="O17"/>
    </row>
    <row r="18" spans="1:15" x14ac:dyDescent="0.2">
      <c r="A18" s="26">
        <v>11</v>
      </c>
      <c r="B18" s="14" t="s">
        <v>35</v>
      </c>
      <c r="C18" s="2">
        <v>1</v>
      </c>
      <c r="D18" s="5">
        <v>1</v>
      </c>
      <c r="E18" s="3">
        <v>2</v>
      </c>
      <c r="F18" s="2"/>
      <c r="G18" s="6"/>
      <c r="H18" s="4"/>
      <c r="I18" s="2"/>
      <c r="J18" s="5"/>
      <c r="K18" s="4"/>
      <c r="L18" s="2"/>
      <c r="M18" s="5"/>
      <c r="N18" s="32">
        <f t="shared" si="0"/>
        <v>1.3333333333333333</v>
      </c>
      <c r="O18"/>
    </row>
    <row r="19" spans="1:15" x14ac:dyDescent="0.2">
      <c r="A19" s="26">
        <v>12</v>
      </c>
      <c r="B19" s="14" t="s">
        <v>36</v>
      </c>
      <c r="C19" s="2"/>
      <c r="D19" s="5"/>
      <c r="E19" s="3"/>
      <c r="F19" s="2"/>
      <c r="G19" s="6"/>
      <c r="H19" s="4"/>
      <c r="I19" s="2"/>
      <c r="J19" s="5"/>
      <c r="K19" s="4"/>
      <c r="L19" s="2"/>
      <c r="M19" s="5"/>
      <c r="N19" s="32" t="e">
        <f t="shared" si="0"/>
        <v>#DIV/0!</v>
      </c>
      <c r="O19"/>
    </row>
    <row r="20" spans="1:15" x14ac:dyDescent="0.2">
      <c r="A20" s="26">
        <v>13</v>
      </c>
      <c r="B20" s="14"/>
      <c r="C20" s="2"/>
      <c r="D20" s="5"/>
      <c r="E20" s="3"/>
      <c r="F20" s="2"/>
      <c r="G20" s="6"/>
      <c r="H20" s="4"/>
      <c r="I20" s="2"/>
      <c r="J20" s="5"/>
      <c r="K20" s="4"/>
      <c r="L20" s="2"/>
      <c r="M20" s="5"/>
      <c r="N20" s="32" t="e">
        <f t="shared" si="0"/>
        <v>#DIV/0!</v>
      </c>
      <c r="O20"/>
    </row>
    <row r="21" spans="1:15" x14ac:dyDescent="0.2">
      <c r="A21" s="26">
        <v>14</v>
      </c>
      <c r="B21" s="3"/>
      <c r="C21" s="2"/>
      <c r="D21" s="5"/>
      <c r="E21" s="3"/>
      <c r="F21" s="2"/>
      <c r="G21" s="6"/>
      <c r="H21" s="4"/>
      <c r="I21" s="2"/>
      <c r="J21" s="5"/>
      <c r="K21" s="4"/>
      <c r="L21" s="2"/>
      <c r="M21" s="5"/>
      <c r="N21" s="32" t="e">
        <f t="shared" si="0"/>
        <v>#DIV/0!</v>
      </c>
      <c r="O21"/>
    </row>
    <row r="22" spans="1:15" x14ac:dyDescent="0.2">
      <c r="A22" s="26">
        <v>15</v>
      </c>
      <c r="B22" s="3"/>
      <c r="C22" s="2"/>
      <c r="D22" s="5"/>
      <c r="E22" s="3"/>
      <c r="F22" s="2"/>
      <c r="G22" s="6"/>
      <c r="H22" s="4"/>
      <c r="I22" s="2"/>
      <c r="J22" s="5"/>
      <c r="K22" s="4"/>
      <c r="L22" s="2"/>
      <c r="M22" s="5"/>
      <c r="N22" s="32" t="e">
        <f t="shared" si="0"/>
        <v>#DIV/0!</v>
      </c>
      <c r="O22"/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 x14ac:dyDescent="0.2">
      <c r="B55" s="7" t="s">
        <v>9</v>
      </c>
      <c r="C55" s="9">
        <f>SUM(C8:C54)</f>
        <v>10</v>
      </c>
      <c r="D55" s="9">
        <f t="shared" ref="D55:N55" si="1">SUM(D8:D54)</f>
        <v>6</v>
      </c>
      <c r="E55" s="9">
        <f t="shared" si="1"/>
        <v>6</v>
      </c>
      <c r="F55" s="9">
        <f t="shared" si="1"/>
        <v>22</v>
      </c>
      <c r="G55" s="9">
        <f t="shared" si="1"/>
        <v>14</v>
      </c>
      <c r="H55" s="9">
        <f t="shared" si="1"/>
        <v>16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 t="e">
        <f t="shared" si="1"/>
        <v>#DIV/0!</v>
      </c>
      <c r="O55" s="27"/>
    </row>
    <row r="56" spans="1:15" x14ac:dyDescent="0.2">
      <c r="B56" s="7" t="s">
        <v>10</v>
      </c>
      <c r="C56" s="9">
        <f>AVERAGE(C8:C54)</f>
        <v>3.3333333333333335</v>
      </c>
      <c r="D56" s="9">
        <f t="shared" ref="D56:N56" si="2">AVERAGE(D8:D54)</f>
        <v>2</v>
      </c>
      <c r="E56" s="9">
        <f t="shared" si="2"/>
        <v>2</v>
      </c>
      <c r="F56" s="9">
        <f t="shared" si="2"/>
        <v>4.4000000000000004</v>
      </c>
      <c r="G56" s="9">
        <f t="shared" si="2"/>
        <v>2.8</v>
      </c>
      <c r="H56" s="9">
        <f t="shared" si="2"/>
        <v>3.2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100" t="s">
        <v>11</v>
      </c>
      <c r="C58" s="101"/>
      <c r="D58" s="96">
        <f>AVERAGE(C8:C54,F8:F54,I8:I54,L8:L54)</f>
        <v>4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">
      <c r="B59" s="100" t="s">
        <v>12</v>
      </c>
      <c r="C59" s="101"/>
      <c r="D59" s="96">
        <f>AVERAGE(G8:G54,D8:D54,J8:J54,M8:M54)</f>
        <v>2.5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100" t="s">
        <v>13</v>
      </c>
      <c r="C60" s="101"/>
      <c r="D60" s="96" t="e">
        <f>AVERAGE(E8:E54,H8:H54,K8:K54,N8:N54)</f>
        <v>#DIV/0!</v>
      </c>
      <c r="E60" s="96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B54" s="7" t="s">
        <v>9</v>
      </c>
      <c r="C54" s="9">
        <f>SUM(C8:C53)</f>
        <v>0</v>
      </c>
      <c r="D54" s="9">
        <f t="shared" ref="D54:N54" si="1">SUM(D8:D53)</f>
        <v>0</v>
      </c>
      <c r="E54" s="9">
        <f t="shared" si="1"/>
        <v>0</v>
      </c>
      <c r="F54" s="9">
        <f t="shared" si="1"/>
        <v>0</v>
      </c>
      <c r="G54" s="9">
        <f t="shared" si="1"/>
        <v>0</v>
      </c>
      <c r="H54" s="9">
        <f t="shared" si="1"/>
        <v>0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 x14ac:dyDescent="0.2">
      <c r="B55" s="7" t="s">
        <v>10</v>
      </c>
      <c r="C55" s="9" t="e">
        <f>AVERAGE(C8:C53)</f>
        <v>#DIV/0!</v>
      </c>
      <c r="D55" s="9" t="e">
        <f t="shared" ref="D55:N55" si="2">AVERAGE(D8:D53)</f>
        <v>#DIV/0!</v>
      </c>
      <c r="E55" s="9" t="e">
        <f t="shared" si="2"/>
        <v>#DIV/0!</v>
      </c>
      <c r="F55" s="9" t="e">
        <f t="shared" si="2"/>
        <v>#DIV/0!</v>
      </c>
      <c r="G55" s="9" t="e">
        <f t="shared" si="2"/>
        <v>#DIV/0!</v>
      </c>
      <c r="H55" s="9" t="e">
        <f t="shared" si="2"/>
        <v>#DIV/0!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 x14ac:dyDescent="0.2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5" t="s">
        <v>11</v>
      </c>
      <c r="C57" s="95"/>
      <c r="D57" s="96" t="e">
        <f>AVERAGE(C8:C53,F8:F53,I8:I53,L8:L53)</f>
        <v>#DIV/0!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">
      <c r="B58" s="95" t="s">
        <v>12</v>
      </c>
      <c r="C58" s="95"/>
      <c r="D58" s="96" t="e">
        <f>AVERAGE(G8:G53,D8:D53,J8:J53,M8:M53)</f>
        <v>#DIV/0!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5" t="s">
        <v>13</v>
      </c>
      <c r="C59" s="95"/>
      <c r="D59" s="96" t="e">
        <f>AVERAGE(E8:E53,H8:H53,K8:K53,N8:N53)</f>
        <v>#DIV/0!</v>
      </c>
      <c r="E59" s="96"/>
    </row>
  </sheetData>
  <mergeCells count="12">
    <mergeCell ref="B57:C57"/>
    <mergeCell ref="D57:E57"/>
    <mergeCell ref="B58:C58"/>
    <mergeCell ref="D58:E58"/>
    <mergeCell ref="B59:C59"/>
    <mergeCell ref="D59:E59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0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 x14ac:dyDescent="0.2">
      <c r="B55" s="7" t="s">
        <v>9</v>
      </c>
      <c r="C55" s="9">
        <f>SUM(C8:C54)</f>
        <v>0</v>
      </c>
      <c r="D55" s="9">
        <f t="shared" ref="D55:N55" si="1">SUM(D8:D54)</f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 x14ac:dyDescent="0.2">
      <c r="B56" s="7" t="s">
        <v>10</v>
      </c>
      <c r="C56" s="9" t="e">
        <f>AVERAGE(C8:C54)</f>
        <v>#DIV/0!</v>
      </c>
      <c r="D56" s="9" t="e">
        <f t="shared" ref="D56:N56" si="2">AVERAGE(D8:D54)</f>
        <v>#DIV/0!</v>
      </c>
      <c r="E56" s="9" t="e">
        <f t="shared" si="2"/>
        <v>#DIV/0!</v>
      </c>
      <c r="F56" s="9" t="e">
        <f t="shared" si="2"/>
        <v>#DIV/0!</v>
      </c>
      <c r="G56" s="9" t="e">
        <f t="shared" si="2"/>
        <v>#DIV/0!</v>
      </c>
      <c r="H56" s="9" t="e">
        <f t="shared" si="2"/>
        <v>#DIV/0!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95" t="s">
        <v>11</v>
      </c>
      <c r="C58" s="95"/>
      <c r="D58" s="96" t="e">
        <f>AVERAGE(C8:C54,F8:F54,I8:I54,L8:L54)</f>
        <v>#DIV/0!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">
      <c r="B59" s="95" t="s">
        <v>12</v>
      </c>
      <c r="C59" s="95"/>
      <c r="D59" s="96" t="e">
        <f>AVERAGE(G8:G54,D8:D54,J8:J54,M8:M54)</f>
        <v>#DIV/0!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5" t="s">
        <v>13</v>
      </c>
      <c r="C60" s="95"/>
      <c r="D60" s="96" t="e">
        <f>AVERAGE(E8:E54,H8:H54,K8:K54,N8:N54)</f>
        <v>#DIV/0!</v>
      </c>
      <c r="E60" s="96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S.C.THIBERVILLE</cp:lastModifiedBy>
  <cp:lastPrinted>2019-12-20T17:02:41Z</cp:lastPrinted>
  <dcterms:created xsi:type="dcterms:W3CDTF">2009-08-21T14:06:08Z</dcterms:created>
  <dcterms:modified xsi:type="dcterms:W3CDTF">2019-12-20T17:03:14Z</dcterms:modified>
</cp:coreProperties>
</file>