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2120" windowHeight="7080" tabRatio="833" activeTab="0"/>
  </bookViews>
  <sheets>
    <sheet name="Séniors  A 01 02" sheetId="1" r:id="rId1"/>
    <sheet name="Séniors  B 00 01" sheetId="2" r:id="rId2"/>
  </sheets>
  <definedNames/>
  <calcPr fullCalcOnLoad="1"/>
</workbook>
</file>

<file path=xl/sharedStrings.xml><?xml version="1.0" encoding="utf-8"?>
<sst xmlns="http://schemas.openxmlformats.org/spreadsheetml/2006/main" count="144" uniqueCount="56">
  <si>
    <t xml:space="preserve">*  *  *  *  *  *  *  *  *  *  *  *  *  *  *  *  *  *  *  *  *  *  *  *  *  *  *  *  *  *  *  *  *  *  *  *  *  *  *  *  *  *  *  *  *  *  *  *  *  *  *  *  * *  </t>
  </si>
  <si>
    <t xml:space="preserve">  *</t>
  </si>
  <si>
    <t>*</t>
  </si>
  <si>
    <t>FLIZE   A</t>
  </si>
  <si>
    <t>CLASSEMENT  GENERAL</t>
  </si>
  <si>
    <t xml:space="preserve">*  *  *  *  *  *  *  *  *  *  *  *  *  *  *  *  *  *  *  *  *  *  *  *  *  *  *  *  *  *  *  *  *  *  *  *  *  *  *  *  *  *  *  *  *  *  *  *  *  *  *  *  *  *   </t>
  </si>
  <si>
    <t>Pts</t>
  </si>
  <si>
    <t>J</t>
  </si>
  <si>
    <t>G</t>
  </si>
  <si>
    <t>N</t>
  </si>
  <si>
    <t>P</t>
  </si>
  <si>
    <t>Bp</t>
  </si>
  <si>
    <t>Bc</t>
  </si>
  <si>
    <t>Dif.</t>
  </si>
  <si>
    <t>NOTA :</t>
  </si>
  <si>
    <r>
      <t xml:space="preserve">SENIORS  B           </t>
    </r>
    <r>
      <rPr>
        <b/>
        <sz val="12"/>
        <rFont val="Arial"/>
        <family val="2"/>
      </rPr>
      <t xml:space="preserve">3 ème  DIVISION           </t>
    </r>
    <r>
      <rPr>
        <b/>
        <sz val="12"/>
        <color indexed="10"/>
        <rFont val="Arial"/>
        <family val="2"/>
      </rPr>
      <t>GROUPE  B</t>
    </r>
  </si>
  <si>
    <t>*  *  *  *  *  *  *  *  *  *  *  *  *  *  *  *  *  *  *  *  *  *  *  *  *  *  *  *  *  *  *  *  *  *  *  *  *  *  *  *  *  *  *  *  *  *  *  *  *  *  *  *  *  *  *</t>
  </si>
  <si>
    <t>* *</t>
  </si>
  <si>
    <t>FLIZE  B</t>
  </si>
  <si>
    <t>ARDENNES</t>
  </si>
  <si>
    <t>FLIZE A</t>
  </si>
  <si>
    <r>
      <t xml:space="preserve">Séniors 3eme division  A </t>
    </r>
    <r>
      <rPr>
        <b/>
        <sz val="10"/>
        <color indexed="10"/>
        <rFont val="Arial"/>
        <family val="2"/>
      </rPr>
      <t>B</t>
    </r>
    <r>
      <rPr>
        <b/>
        <sz val="10"/>
        <rFont val="Arial"/>
        <family val="2"/>
      </rPr>
      <t xml:space="preserve"> C D E</t>
    </r>
  </si>
  <si>
    <t>FLIZE B</t>
  </si>
  <si>
    <t>3 eme division B</t>
  </si>
  <si>
    <t>1 ere division B</t>
  </si>
  <si>
    <t>DONCHERY</t>
  </si>
  <si>
    <t>LA NEUVILLE</t>
  </si>
  <si>
    <t>NOUVION</t>
  </si>
  <si>
    <t>RETHEL  B</t>
  </si>
  <si>
    <t>ST GERMAINMONT</t>
  </si>
  <si>
    <r>
      <t xml:space="preserve">SENIORS  A         </t>
    </r>
    <r>
      <rPr>
        <b/>
        <sz val="12"/>
        <rFont val="Arial"/>
        <family val="2"/>
      </rPr>
      <t xml:space="preserve">1 ère  DIVISION         </t>
    </r>
    <r>
      <rPr>
        <b/>
        <sz val="12"/>
        <color indexed="10"/>
        <rFont val="Arial"/>
        <family val="2"/>
      </rPr>
      <t>GROUPE  B</t>
    </r>
  </si>
  <si>
    <t>Excellence</t>
  </si>
  <si>
    <r>
      <t>Séniors 1ere division  A</t>
    </r>
    <r>
      <rPr>
        <b/>
        <sz val="10"/>
        <color indexed="10"/>
        <rFont val="Arial"/>
        <family val="2"/>
      </rPr>
      <t xml:space="preserve"> B</t>
    </r>
  </si>
  <si>
    <t>Séniors promotion 1ere division  A B C D</t>
  </si>
  <si>
    <t>Séniors 2eme division  A B C D E F</t>
  </si>
  <si>
    <t>LA FRANCHEVILLE B</t>
  </si>
  <si>
    <t>LE THEUX  B</t>
  </si>
  <si>
    <t>MANCHESTER</t>
  </si>
  <si>
    <t>ROUVROY  B</t>
  </si>
  <si>
    <t>SORMONNE  B</t>
  </si>
  <si>
    <t>WARCQ  B</t>
  </si>
  <si>
    <t>SAISON    2001  /  2002</t>
  </si>
  <si>
    <t>BALAN</t>
  </si>
  <si>
    <t>CHEVEUGES</t>
  </si>
  <si>
    <t>SAULT LES RETHEL</t>
  </si>
  <si>
    <t>CHÂTEAU PORCIEN</t>
  </si>
  <si>
    <t>BUZANCY</t>
  </si>
  <si>
    <t>GRANDPRE</t>
  </si>
  <si>
    <t>SAISON   2001  /  2002</t>
  </si>
  <si>
    <t>THIN MOUTIER  A</t>
  </si>
  <si>
    <t>GERNELLE</t>
  </si>
  <si>
    <t>DAMOUZY  B</t>
  </si>
  <si>
    <t>LUMES  B</t>
  </si>
  <si>
    <t>Exempt</t>
  </si>
  <si>
    <t>ROUVROY  B forfait général après les matchs aller</t>
  </si>
  <si>
    <t>FLIZE  B  2 forfaits, LA FRANCHEVILLE B et SORMONNE B  1 forfait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</si>
</sst>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\+0"/>
    <numFmt numFmtId="174" formatCode="\+\-0"/>
    <numFmt numFmtId="175" formatCode="\-0"/>
    <numFmt numFmtId="176" formatCode="\+00"/>
    <numFmt numFmtId="177" formatCode="#,##0.00\;\-###0.00\ _F"/>
    <numFmt numFmtId="178" formatCode="#,##0.00\;\-###0.00\ "/>
    <numFmt numFmtId="179" formatCode="#,##0.\ _F;[Red]\-#,##0.00\ _F"/>
    <numFmt numFmtId="180" formatCode="#,##0.00_F;\-#,##0.00\ _F"/>
    <numFmt numFmtId="181" formatCode="\+0;\-0;"/>
    <numFmt numFmtId="182" formatCode="\+00;\-00;"/>
    <numFmt numFmtId="183" formatCode="\+00;\-00"/>
    <numFmt numFmtId="184" formatCode="[Red]0"/>
    <numFmt numFmtId="185" formatCode="\+0;\-0"/>
    <numFmt numFmtId="186" formatCode="_-* #,##0.000\ &quot;F&quot;_-;\-* #,##0.000\ &quot;F&quot;_-;_-* &quot;-&quot;??\ &quot;F&quot;_-;_-@_-"/>
    <numFmt numFmtId="187" formatCode="0.0"/>
    <numFmt numFmtId="188" formatCode="0.000"/>
    <numFmt numFmtId="189" formatCode="_-* #,##0.000\ _F_-;\-* #,##0.000\ _F_-;_-* &quot;-&quot;??\ _F_-;_-@_-"/>
    <numFmt numFmtId="190" formatCode="_-* #,##0.0000\ _F_-;\-* #,##0.0000\ _F_-;_-* &quot;-&quot;??\ _F_-;_-@_-"/>
    <numFmt numFmtId="191" formatCode="_-* #,##0.00000\ _F_-;\-* #,##0.00000\ _F_-;_-* &quot;-&quot;??\ _F_-;_-@_-"/>
    <numFmt numFmtId="192" formatCode="[$-40C]dddd\ d\ mmmm\ yyyy"/>
    <numFmt numFmtId="193" formatCode="dd/mm/yy;@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2"/>
    </font>
    <font>
      <sz val="12"/>
      <color indexed="10"/>
      <name val="Arial"/>
      <family val="0"/>
    </font>
    <font>
      <b/>
      <sz val="12"/>
      <color indexed="15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2"/>
      <color indexed="15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183" fontId="5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/>
    </xf>
    <xf numFmtId="0" fontId="6" fillId="0" borderId="0" xfId="0" applyFont="1" applyBorder="1" applyAlignment="1" quotePrefix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183" fontId="5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centerContinuous"/>
    </xf>
    <xf numFmtId="183" fontId="5" fillId="0" borderId="0" xfId="0" applyNumberFormat="1" applyFont="1" applyAlignment="1" quotePrefix="1">
      <alignment horizontal="centerContinuous"/>
    </xf>
    <xf numFmtId="0" fontId="15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0" fillId="0" borderId="0" xfId="0" applyFont="1" applyAlignment="1" quotePrefix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centerContinuous"/>
    </xf>
    <xf numFmtId="0" fontId="17" fillId="0" borderId="0" xfId="0" applyFont="1" applyAlignment="1">
      <alignment/>
    </xf>
    <xf numFmtId="0" fontId="5" fillId="0" borderId="0" xfId="0" applyFont="1" applyAlignment="1">
      <alignment horizontal="right"/>
    </xf>
    <xf numFmtId="183" fontId="9" fillId="0" borderId="0" xfId="0" applyNumberFormat="1" applyFont="1" applyAlignment="1" quotePrefix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1" fontId="0" fillId="0" borderId="0" xfId="0" applyNumberFormat="1" applyAlignment="1">
      <alignment/>
    </xf>
    <xf numFmtId="183" fontId="10" fillId="0" borderId="0" xfId="0" applyNumberFormat="1" applyFont="1" applyAlignment="1" quotePrefix="1">
      <alignment horizontal="centerContinuous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5" fillId="0" borderId="0" xfId="0" applyNumberFormat="1" applyFont="1" applyAlignment="1" quotePrefix="1">
      <alignment horizontal="right"/>
    </xf>
    <xf numFmtId="1" fontId="10" fillId="0" borderId="0" xfId="0" applyNumberFormat="1" applyFont="1" applyAlignment="1" quotePrefix="1">
      <alignment horizontal="right"/>
    </xf>
    <xf numFmtId="1" fontId="9" fillId="0" borderId="0" xfId="0" applyNumberFormat="1" applyFont="1" applyAlignment="1" quotePrefix="1">
      <alignment horizontal="right"/>
    </xf>
    <xf numFmtId="1" fontId="9" fillId="0" borderId="0" xfId="0" applyNumberFormat="1" applyFont="1" applyAlignment="1">
      <alignment horizontal="right"/>
    </xf>
    <xf numFmtId="0" fontId="11" fillId="0" borderId="0" xfId="0" applyFont="1" applyAlignment="1" quotePrefix="1">
      <alignment/>
    </xf>
    <xf numFmtId="0" fontId="0" fillId="0" borderId="0" xfId="0" applyAlignment="1" quotePrefix="1">
      <alignment/>
    </xf>
    <xf numFmtId="0" fontId="10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15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11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80975" y="600075"/>
          <a:ext cx="591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80975" y="0"/>
          <a:ext cx="59150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80975" y="600075"/>
          <a:ext cx="5991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80975" y="0"/>
          <a:ext cx="59912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34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5.421875" style="0" customWidth="1"/>
    <col min="7" max="7" width="10.7109375" style="0" customWidth="1"/>
    <col min="8" max="8" width="5.421875" style="0" customWidth="1"/>
    <col min="9" max="9" width="6.7109375" style="0" customWidth="1"/>
    <col min="10" max="15" width="4.7109375" style="0" customWidth="1"/>
    <col min="16" max="16" width="5.140625" style="0" bestFit="1" customWidth="1"/>
    <col min="17" max="17" width="3.57421875" style="0" customWidth="1"/>
    <col min="18" max="18" width="1.28515625" style="0" customWidth="1"/>
    <col min="19" max="19" width="3.57421875" style="0" customWidth="1"/>
    <col min="20" max="20" width="4.7109375" style="0" customWidth="1"/>
    <col min="21" max="21" width="2.7109375" style="0" customWidth="1"/>
  </cols>
  <sheetData>
    <row r="1" spans="1:21" ht="15.75">
      <c r="A1" s="5"/>
      <c r="B1" s="10" t="s">
        <v>41</v>
      </c>
      <c r="C1" s="66"/>
      <c r="D1" s="66"/>
      <c r="E1" s="11"/>
      <c r="F1" s="11"/>
      <c r="G1" s="11"/>
      <c r="H1" s="11"/>
      <c r="I1" s="11"/>
      <c r="J1" s="11"/>
      <c r="K1" s="11"/>
      <c r="L1" s="11"/>
      <c r="M1" s="22"/>
      <c r="N1" s="22"/>
      <c r="O1" s="22"/>
      <c r="P1" s="22"/>
      <c r="Q1" s="22"/>
      <c r="R1" s="22"/>
      <c r="S1" s="22"/>
      <c r="T1" s="23"/>
      <c r="U1" s="28"/>
    </row>
    <row r="2" spans="1:22" ht="16.5" thickBot="1">
      <c r="A2" s="5"/>
      <c r="B2" s="42" t="s">
        <v>30</v>
      </c>
      <c r="C2" s="67"/>
      <c r="D2" s="67"/>
      <c r="E2" s="12"/>
      <c r="F2" s="12"/>
      <c r="G2" s="12"/>
      <c r="H2" s="12"/>
      <c r="I2" s="12"/>
      <c r="J2" s="12"/>
      <c r="K2" s="12"/>
      <c r="L2" s="12"/>
      <c r="M2" s="24"/>
      <c r="N2" s="24"/>
      <c r="O2" s="24"/>
      <c r="P2" s="24"/>
      <c r="Q2" s="24"/>
      <c r="R2" s="24"/>
      <c r="S2" s="24"/>
      <c r="T2" s="25"/>
      <c r="U2" s="28"/>
      <c r="V2" s="88"/>
    </row>
    <row r="3" spans="5:21" ht="15" customHeight="1">
      <c r="E3" s="27"/>
      <c r="N3" s="28"/>
      <c r="O3" s="28"/>
      <c r="P3" s="40"/>
      <c r="Q3" s="40"/>
      <c r="R3" s="40"/>
      <c r="S3" s="41"/>
      <c r="T3" s="41"/>
      <c r="U3" s="28"/>
    </row>
    <row r="4" spans="2:21" ht="15" customHeight="1">
      <c r="B4" s="60"/>
      <c r="C4" s="60"/>
      <c r="D4" s="60"/>
      <c r="E4" s="2"/>
      <c r="F4" s="2"/>
      <c r="J4" s="7"/>
      <c r="K4" s="8"/>
      <c r="L4" s="8"/>
      <c r="P4" s="60"/>
      <c r="Q4" s="60"/>
      <c r="R4" s="60"/>
      <c r="S4" s="37"/>
      <c r="T4" s="38"/>
      <c r="U4" s="61"/>
    </row>
    <row r="5" spans="2:20" ht="15" customHeight="1">
      <c r="B5" s="31" t="s">
        <v>4</v>
      </c>
      <c r="C5" s="31"/>
      <c r="D5" s="31"/>
      <c r="E5" s="18"/>
      <c r="F5" s="18"/>
      <c r="G5" s="18"/>
      <c r="H5" s="18"/>
      <c r="I5" s="18"/>
      <c r="J5" s="55"/>
      <c r="K5" s="18"/>
      <c r="L5" s="18"/>
      <c r="M5" s="18"/>
      <c r="N5" s="18"/>
      <c r="O5" s="18"/>
      <c r="P5" s="53"/>
      <c r="Q5" s="53"/>
      <c r="R5" s="53"/>
      <c r="S5" s="54"/>
      <c r="T5" s="18"/>
    </row>
    <row r="6" spans="2:21" ht="15" customHeight="1">
      <c r="B6" s="16"/>
      <c r="C6" s="16"/>
      <c r="D6" s="16"/>
      <c r="E6" s="32"/>
      <c r="F6" s="8"/>
      <c r="G6" s="32"/>
      <c r="H6" s="32"/>
      <c r="I6" s="62">
        <f ca="1">TODAY()</f>
        <v>42607</v>
      </c>
      <c r="J6" s="2"/>
      <c r="K6" s="2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" customHeight="1">
      <c r="A7" s="82" t="s">
        <v>5</v>
      </c>
      <c r="E7" s="3"/>
      <c r="G7" s="4"/>
      <c r="H7" s="9"/>
      <c r="I7" s="4"/>
      <c r="K7" s="1"/>
      <c r="U7" s="61" t="s">
        <v>1</v>
      </c>
    </row>
    <row r="8" spans="1:21" ht="15" customHeight="1">
      <c r="A8" s="8" t="s">
        <v>2</v>
      </c>
      <c r="B8" s="13"/>
      <c r="C8" s="13"/>
      <c r="D8" s="13"/>
      <c r="E8" s="17"/>
      <c r="F8" s="13"/>
      <c r="G8" s="13"/>
      <c r="H8" s="17"/>
      <c r="I8" s="13"/>
      <c r="J8" s="13"/>
      <c r="K8" s="17"/>
      <c r="L8" s="13"/>
      <c r="M8" s="13"/>
      <c r="N8" s="13"/>
      <c r="O8" s="13"/>
      <c r="P8" s="13"/>
      <c r="Q8" s="13"/>
      <c r="R8" s="13"/>
      <c r="S8" s="13"/>
      <c r="T8" s="13"/>
      <c r="U8" s="61" t="s">
        <v>1</v>
      </c>
    </row>
    <row r="9" spans="1:21" ht="15" customHeight="1">
      <c r="A9" s="8" t="s">
        <v>2</v>
      </c>
      <c r="E9" s="3"/>
      <c r="F9" s="4"/>
      <c r="G9" s="4"/>
      <c r="H9" s="32"/>
      <c r="I9" s="4"/>
      <c r="J9" s="72" t="s">
        <v>6</v>
      </c>
      <c r="K9" s="73" t="s">
        <v>7</v>
      </c>
      <c r="L9" s="73" t="s">
        <v>8</v>
      </c>
      <c r="M9" s="73" t="s">
        <v>9</v>
      </c>
      <c r="N9" s="73" t="s">
        <v>10</v>
      </c>
      <c r="O9" s="73" t="s">
        <v>11</v>
      </c>
      <c r="P9" s="73" t="s">
        <v>12</v>
      </c>
      <c r="Q9" s="19"/>
      <c r="R9" s="19"/>
      <c r="S9" s="20" t="s">
        <v>13</v>
      </c>
      <c r="T9" s="2"/>
      <c r="U9" s="61" t="s">
        <v>1</v>
      </c>
    </row>
    <row r="10" spans="1:21" ht="15" customHeight="1">
      <c r="A10" t="s">
        <v>2</v>
      </c>
      <c r="D10" s="90" t="s">
        <v>24</v>
      </c>
      <c r="F10" s="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61" t="s">
        <v>1</v>
      </c>
    </row>
    <row r="11" spans="1:22" ht="15" customHeight="1">
      <c r="A11" s="8" t="s">
        <v>2</v>
      </c>
      <c r="B11" s="39">
        <v>1</v>
      </c>
      <c r="C11" s="51"/>
      <c r="D11" s="93" t="s">
        <v>42</v>
      </c>
      <c r="E11" s="93"/>
      <c r="F11" s="93"/>
      <c r="G11" s="93"/>
      <c r="H11" s="94"/>
      <c r="I11" s="94"/>
      <c r="J11" s="71">
        <v>71</v>
      </c>
      <c r="K11" s="64">
        <v>22</v>
      </c>
      <c r="L11" s="64">
        <v>14</v>
      </c>
      <c r="M11" s="64">
        <v>7</v>
      </c>
      <c r="N11" s="64">
        <v>1</v>
      </c>
      <c r="O11" s="64">
        <v>59</v>
      </c>
      <c r="P11" s="77">
        <v>27</v>
      </c>
      <c r="Q11" s="26"/>
      <c r="R11" s="26"/>
      <c r="S11" s="54">
        <f aca="true" t="shared" si="0" ref="S11:S22">O11-P11</f>
        <v>32</v>
      </c>
      <c r="T11" s="18"/>
      <c r="U11" s="61" t="s">
        <v>1</v>
      </c>
      <c r="V11" s="68"/>
    </row>
    <row r="12" spans="1:21" ht="15" customHeight="1">
      <c r="A12" s="17" t="s">
        <v>2</v>
      </c>
      <c r="B12" s="56">
        <v>2</v>
      </c>
      <c r="C12" s="86"/>
      <c r="D12" s="94" t="s">
        <v>26</v>
      </c>
      <c r="E12" s="97"/>
      <c r="F12" s="97"/>
      <c r="G12" s="93"/>
      <c r="H12" s="94"/>
      <c r="I12" s="94"/>
      <c r="J12" s="71">
        <v>64</v>
      </c>
      <c r="K12" s="64">
        <v>22</v>
      </c>
      <c r="L12" s="64">
        <v>12</v>
      </c>
      <c r="M12" s="64">
        <v>6</v>
      </c>
      <c r="N12" s="64">
        <v>4</v>
      </c>
      <c r="O12" s="75">
        <v>59</v>
      </c>
      <c r="P12" s="77">
        <v>37</v>
      </c>
      <c r="Q12" s="26"/>
      <c r="R12" s="26"/>
      <c r="S12" s="54">
        <f t="shared" si="0"/>
        <v>22</v>
      </c>
      <c r="T12" s="18"/>
      <c r="U12" s="61" t="s">
        <v>1</v>
      </c>
    </row>
    <row r="13" spans="1:21" ht="15" customHeight="1">
      <c r="A13" t="s">
        <v>2</v>
      </c>
      <c r="B13" s="56">
        <v>3</v>
      </c>
      <c r="C13" s="86"/>
      <c r="D13" s="93" t="s">
        <v>28</v>
      </c>
      <c r="E13" s="93"/>
      <c r="F13" s="93"/>
      <c r="G13" s="93"/>
      <c r="H13" s="94"/>
      <c r="I13" s="94"/>
      <c r="J13" s="71">
        <v>61</v>
      </c>
      <c r="K13" s="64">
        <v>22</v>
      </c>
      <c r="L13" s="64">
        <v>12</v>
      </c>
      <c r="M13" s="64">
        <v>3</v>
      </c>
      <c r="N13" s="64">
        <v>7</v>
      </c>
      <c r="O13" s="75">
        <v>58</v>
      </c>
      <c r="P13" s="77">
        <v>29</v>
      </c>
      <c r="Q13" s="26"/>
      <c r="R13" s="26"/>
      <c r="S13" s="54">
        <f t="shared" si="0"/>
        <v>29</v>
      </c>
      <c r="T13" s="18"/>
      <c r="U13" s="61" t="s">
        <v>1</v>
      </c>
    </row>
    <row r="14" spans="1:21" ht="15" customHeight="1">
      <c r="A14" t="s">
        <v>2</v>
      </c>
      <c r="B14" s="45">
        <v>4</v>
      </c>
      <c r="C14" s="34"/>
      <c r="D14" s="94" t="s">
        <v>27</v>
      </c>
      <c r="E14" s="97"/>
      <c r="F14" s="97"/>
      <c r="G14" s="93"/>
      <c r="H14" s="94"/>
      <c r="I14" s="94"/>
      <c r="J14" s="71">
        <v>58</v>
      </c>
      <c r="K14" s="64">
        <v>22</v>
      </c>
      <c r="L14" s="64">
        <v>11</v>
      </c>
      <c r="M14" s="64">
        <v>3</v>
      </c>
      <c r="N14" s="64">
        <v>8</v>
      </c>
      <c r="O14" s="75">
        <v>56</v>
      </c>
      <c r="P14" s="77">
        <v>38</v>
      </c>
      <c r="Q14" s="26"/>
      <c r="R14" s="26"/>
      <c r="S14" s="54">
        <f t="shared" si="0"/>
        <v>18</v>
      </c>
      <c r="T14" s="85"/>
      <c r="U14" s="61" t="s">
        <v>1</v>
      </c>
    </row>
    <row r="15" spans="1:21" ht="15" customHeight="1">
      <c r="A15" s="17" t="s">
        <v>2</v>
      </c>
      <c r="B15" s="39">
        <v>5</v>
      </c>
      <c r="C15" s="51"/>
      <c r="D15" s="95" t="s">
        <v>3</v>
      </c>
      <c r="E15" s="96"/>
      <c r="F15" s="93"/>
      <c r="G15" s="93"/>
      <c r="H15" s="94"/>
      <c r="I15" s="94"/>
      <c r="J15" s="70">
        <v>58</v>
      </c>
      <c r="K15" s="58">
        <v>22</v>
      </c>
      <c r="L15" s="58">
        <v>10</v>
      </c>
      <c r="M15" s="58">
        <v>6</v>
      </c>
      <c r="N15" s="58">
        <v>6</v>
      </c>
      <c r="O15" s="80">
        <v>57</v>
      </c>
      <c r="P15" s="80">
        <v>42</v>
      </c>
      <c r="Q15" s="46"/>
      <c r="R15" s="84"/>
      <c r="S15" s="65">
        <f>O15-P15</f>
        <v>15</v>
      </c>
      <c r="T15" s="18"/>
      <c r="U15" s="61" t="s">
        <v>1</v>
      </c>
    </row>
    <row r="16" spans="1:21" ht="15" customHeight="1">
      <c r="A16" s="17" t="s">
        <v>2</v>
      </c>
      <c r="B16" s="39">
        <v>6</v>
      </c>
      <c r="C16" s="51"/>
      <c r="D16" s="93" t="s">
        <v>43</v>
      </c>
      <c r="E16" s="93"/>
      <c r="F16" s="93"/>
      <c r="G16" s="93"/>
      <c r="H16" s="94"/>
      <c r="I16" s="94"/>
      <c r="J16" s="71">
        <v>56</v>
      </c>
      <c r="K16" s="64">
        <v>22</v>
      </c>
      <c r="L16" s="64">
        <v>10</v>
      </c>
      <c r="M16" s="64">
        <v>4</v>
      </c>
      <c r="N16" s="64">
        <v>8</v>
      </c>
      <c r="O16" s="75">
        <v>51</v>
      </c>
      <c r="P16" s="77">
        <v>40</v>
      </c>
      <c r="Q16" s="26"/>
      <c r="R16" s="26"/>
      <c r="S16" s="54">
        <f t="shared" si="0"/>
        <v>11</v>
      </c>
      <c r="T16" s="18"/>
      <c r="U16" s="61" t="s">
        <v>1</v>
      </c>
    </row>
    <row r="17" spans="1:21" ht="15" customHeight="1">
      <c r="A17" s="17" t="s">
        <v>2</v>
      </c>
      <c r="B17" s="39">
        <v>7</v>
      </c>
      <c r="C17" s="51"/>
      <c r="D17" s="93" t="s">
        <v>44</v>
      </c>
      <c r="E17" s="93"/>
      <c r="F17" s="93"/>
      <c r="G17" s="93"/>
      <c r="H17" s="94"/>
      <c r="I17" s="94"/>
      <c r="J17" s="71">
        <v>51</v>
      </c>
      <c r="K17" s="64">
        <v>22</v>
      </c>
      <c r="L17" s="64">
        <v>6</v>
      </c>
      <c r="M17" s="64">
        <v>11</v>
      </c>
      <c r="N17" s="64">
        <v>5</v>
      </c>
      <c r="O17" s="75">
        <v>39</v>
      </c>
      <c r="P17" s="77">
        <v>39</v>
      </c>
      <c r="Q17" s="26"/>
      <c r="R17" s="26"/>
      <c r="S17" s="54">
        <f>O17-P17</f>
        <v>0</v>
      </c>
      <c r="T17" s="18"/>
      <c r="U17" s="61" t="s">
        <v>1</v>
      </c>
    </row>
    <row r="18" spans="1:22" ht="15" customHeight="1">
      <c r="A18" s="17" t="s">
        <v>2</v>
      </c>
      <c r="B18" s="39">
        <v>8</v>
      </c>
      <c r="C18" s="51"/>
      <c r="D18" s="93" t="s">
        <v>45</v>
      </c>
      <c r="E18" s="93"/>
      <c r="F18" s="93"/>
      <c r="G18" s="93"/>
      <c r="H18" s="94"/>
      <c r="I18" s="94"/>
      <c r="J18" s="71">
        <v>49</v>
      </c>
      <c r="K18" s="64">
        <v>22</v>
      </c>
      <c r="L18" s="64">
        <v>7</v>
      </c>
      <c r="M18" s="64">
        <v>6</v>
      </c>
      <c r="N18" s="64">
        <v>9</v>
      </c>
      <c r="O18" s="75">
        <v>35</v>
      </c>
      <c r="P18" s="77">
        <v>42</v>
      </c>
      <c r="Q18" s="26"/>
      <c r="R18" s="26"/>
      <c r="S18" s="54">
        <f t="shared" si="0"/>
        <v>-7</v>
      </c>
      <c r="T18" s="18"/>
      <c r="U18" s="61" t="s">
        <v>1</v>
      </c>
      <c r="V18" s="49"/>
    </row>
    <row r="19" spans="1:22" ht="15" customHeight="1">
      <c r="A19" t="s">
        <v>2</v>
      </c>
      <c r="B19" s="56">
        <v>9</v>
      </c>
      <c r="C19" s="86"/>
      <c r="D19" s="93" t="s">
        <v>46</v>
      </c>
      <c r="E19" s="93"/>
      <c r="F19" s="97"/>
      <c r="G19" s="93"/>
      <c r="H19" s="94"/>
      <c r="I19" s="94"/>
      <c r="J19" s="71">
        <v>48</v>
      </c>
      <c r="K19" s="64">
        <v>22</v>
      </c>
      <c r="L19" s="64">
        <v>8</v>
      </c>
      <c r="M19" s="64">
        <v>2</v>
      </c>
      <c r="N19" s="64">
        <v>12</v>
      </c>
      <c r="O19" s="75">
        <v>49</v>
      </c>
      <c r="P19" s="77">
        <v>66</v>
      </c>
      <c r="Q19" s="26"/>
      <c r="R19" s="26"/>
      <c r="S19" s="54">
        <f t="shared" si="0"/>
        <v>-17</v>
      </c>
      <c r="T19" s="18"/>
      <c r="U19" s="61" t="s">
        <v>1</v>
      </c>
      <c r="V19" s="49"/>
    </row>
    <row r="20" spans="1:21" ht="15" customHeight="1">
      <c r="A20" t="s">
        <v>2</v>
      </c>
      <c r="B20" s="44">
        <v>10</v>
      </c>
      <c r="C20" s="16"/>
      <c r="D20" s="94" t="s">
        <v>25</v>
      </c>
      <c r="E20" s="97"/>
      <c r="F20" s="97"/>
      <c r="G20" s="93"/>
      <c r="H20" s="94"/>
      <c r="I20" s="94"/>
      <c r="J20" s="71">
        <v>43</v>
      </c>
      <c r="K20" s="64">
        <v>22</v>
      </c>
      <c r="L20" s="64">
        <v>5</v>
      </c>
      <c r="M20" s="64">
        <v>6</v>
      </c>
      <c r="N20" s="64">
        <v>11</v>
      </c>
      <c r="O20" s="75">
        <v>35</v>
      </c>
      <c r="P20" s="77">
        <v>39</v>
      </c>
      <c r="Q20" s="26"/>
      <c r="R20" s="26"/>
      <c r="S20" s="54">
        <f t="shared" si="0"/>
        <v>-4</v>
      </c>
      <c r="T20" s="18"/>
      <c r="U20" s="61" t="s">
        <v>1</v>
      </c>
    </row>
    <row r="21" spans="1:21" ht="15" customHeight="1">
      <c r="A21" t="s">
        <v>2</v>
      </c>
      <c r="B21" s="39">
        <v>11</v>
      </c>
      <c r="C21" s="51"/>
      <c r="D21" s="94" t="s">
        <v>47</v>
      </c>
      <c r="E21" s="97"/>
      <c r="F21" s="93"/>
      <c r="G21" s="93"/>
      <c r="H21" s="94"/>
      <c r="I21" s="94"/>
      <c r="J21" s="71">
        <v>36</v>
      </c>
      <c r="K21" s="64">
        <v>22</v>
      </c>
      <c r="L21" s="64">
        <v>3</v>
      </c>
      <c r="M21" s="64">
        <v>5</v>
      </c>
      <c r="N21" s="64">
        <v>14</v>
      </c>
      <c r="O21" s="64">
        <v>29</v>
      </c>
      <c r="P21" s="77">
        <v>84</v>
      </c>
      <c r="Q21" s="26"/>
      <c r="R21" s="26"/>
      <c r="S21" s="54">
        <f t="shared" si="0"/>
        <v>-55</v>
      </c>
      <c r="T21" s="18"/>
      <c r="U21" s="61" t="s">
        <v>1</v>
      </c>
    </row>
    <row r="22" spans="1:21" ht="15" customHeight="1">
      <c r="A22" t="s">
        <v>2</v>
      </c>
      <c r="B22" s="39">
        <v>12</v>
      </c>
      <c r="C22" s="51"/>
      <c r="D22" s="93" t="s">
        <v>29</v>
      </c>
      <c r="E22" s="93"/>
      <c r="F22" s="93"/>
      <c r="G22" s="93"/>
      <c r="H22" s="94"/>
      <c r="I22" s="94"/>
      <c r="J22" s="71">
        <v>35</v>
      </c>
      <c r="K22" s="64">
        <v>22</v>
      </c>
      <c r="L22" s="64">
        <v>4</v>
      </c>
      <c r="M22" s="64">
        <v>1</v>
      </c>
      <c r="N22" s="64">
        <v>17</v>
      </c>
      <c r="O22" s="75">
        <v>26</v>
      </c>
      <c r="P22" s="77">
        <v>70</v>
      </c>
      <c r="Q22" s="26"/>
      <c r="R22" s="26"/>
      <c r="S22" s="54">
        <f t="shared" si="0"/>
        <v>-44</v>
      </c>
      <c r="T22" s="18"/>
      <c r="U22" s="61" t="s">
        <v>1</v>
      </c>
    </row>
    <row r="23" spans="1:21" ht="15" customHeight="1">
      <c r="A23" t="s">
        <v>2</v>
      </c>
      <c r="B23" s="51"/>
      <c r="C23" s="51"/>
      <c r="D23" s="98"/>
      <c r="E23" s="93"/>
      <c r="F23" s="93"/>
      <c r="G23" s="93"/>
      <c r="H23" s="94"/>
      <c r="I23" s="94"/>
      <c r="J23" s="47"/>
      <c r="K23" s="32"/>
      <c r="L23" s="32"/>
      <c r="M23" s="32"/>
      <c r="N23" s="32"/>
      <c r="O23" s="32"/>
      <c r="P23" s="33"/>
      <c r="Q23" s="33"/>
      <c r="R23" s="33"/>
      <c r="S23" s="52"/>
      <c r="T23" s="32"/>
      <c r="U23" s="61" t="s">
        <v>1</v>
      </c>
    </row>
    <row r="24" spans="1:21" ht="15" customHeight="1">
      <c r="A24" t="s">
        <v>2</v>
      </c>
      <c r="E24" s="21" t="s">
        <v>14</v>
      </c>
      <c r="F24" s="21"/>
      <c r="H24" s="82"/>
      <c r="N24" s="13"/>
      <c r="U24" s="61" t="s">
        <v>1</v>
      </c>
    </row>
    <row r="25" spans="1:21" ht="15" customHeight="1">
      <c r="A25" t="s">
        <v>2</v>
      </c>
      <c r="F25" s="21"/>
      <c r="G25" s="21"/>
      <c r="N25" s="13"/>
      <c r="U25" s="61" t="s">
        <v>1</v>
      </c>
    </row>
    <row r="26" spans="1:21" ht="15" customHeight="1">
      <c r="A26" s="82" t="s">
        <v>0</v>
      </c>
      <c r="N26" s="13"/>
      <c r="U26" s="61" t="s">
        <v>1</v>
      </c>
    </row>
    <row r="29" ht="12.75">
      <c r="D29" s="90" t="s">
        <v>19</v>
      </c>
    </row>
    <row r="30" ht="12.75">
      <c r="D30" s="13" t="s">
        <v>31</v>
      </c>
    </row>
    <row r="31" spans="4:12" ht="12.75">
      <c r="D31" s="89" t="s">
        <v>32</v>
      </c>
      <c r="K31" s="91" t="s">
        <v>20</v>
      </c>
      <c r="L31" s="91"/>
    </row>
    <row r="32" spans="4:12" ht="15">
      <c r="D32" s="13" t="s">
        <v>33</v>
      </c>
      <c r="I32" s="51"/>
      <c r="L32" s="91"/>
    </row>
    <row r="33" ht="12.75">
      <c r="D33" t="s">
        <v>34</v>
      </c>
    </row>
    <row r="34" spans="4:12" ht="12.75">
      <c r="D34" s="89" t="s">
        <v>21</v>
      </c>
      <c r="K34" s="91" t="s">
        <v>22</v>
      </c>
      <c r="L34" s="91"/>
    </row>
  </sheetData>
  <printOptions horizontalCentered="1"/>
  <pageMargins left="0" right="0" top="0.3937007874015748" bottom="0" header="0" footer="0"/>
  <pageSetup fitToHeight="1" fitToWidth="1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28"/>
  <sheetViews>
    <sheetView workbookViewId="0" topLeftCell="A1">
      <selection activeCell="B11" sqref="B11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5.421875" style="0" customWidth="1"/>
    <col min="7" max="7" width="10.7109375" style="0" customWidth="1"/>
    <col min="8" max="8" width="5.421875" style="0" customWidth="1"/>
    <col min="9" max="9" width="6.7109375" style="0" customWidth="1"/>
    <col min="10" max="13" width="4.7109375" style="0" customWidth="1"/>
    <col min="14" max="14" width="6.00390625" style="0" customWidth="1"/>
    <col min="15" max="15" width="4.7109375" style="0" customWidth="1"/>
    <col min="16" max="16" width="5.00390625" style="0" customWidth="1"/>
    <col min="17" max="17" width="3.57421875" style="0" customWidth="1"/>
    <col min="18" max="18" width="1.28515625" style="0" customWidth="1"/>
    <col min="19" max="19" width="3.57421875" style="0" customWidth="1"/>
    <col min="20" max="20" width="4.7109375" style="0" customWidth="1"/>
    <col min="21" max="21" width="2.7109375" style="0" customWidth="1"/>
  </cols>
  <sheetData>
    <row r="1" spans="1:21" ht="15.75">
      <c r="A1" s="5"/>
      <c r="B1" s="10" t="s">
        <v>48</v>
      </c>
      <c r="C1" s="66"/>
      <c r="D1" s="66"/>
      <c r="E1" s="11"/>
      <c r="F1" s="11"/>
      <c r="G1" s="11"/>
      <c r="H1" s="11"/>
      <c r="I1" s="11"/>
      <c r="J1" s="11"/>
      <c r="K1" s="11"/>
      <c r="L1" s="11"/>
      <c r="M1" s="22"/>
      <c r="N1" s="22"/>
      <c r="O1" s="22"/>
      <c r="P1" s="22"/>
      <c r="Q1" s="22"/>
      <c r="R1" s="22"/>
      <c r="S1" s="22"/>
      <c r="T1" s="23"/>
      <c r="U1" s="6"/>
    </row>
    <row r="2" spans="1:22" ht="16.5" thickBot="1">
      <c r="A2" s="5"/>
      <c r="B2" s="42" t="s">
        <v>15</v>
      </c>
      <c r="C2" s="67"/>
      <c r="D2" s="67"/>
      <c r="E2" s="12"/>
      <c r="F2" s="12"/>
      <c r="G2" s="12"/>
      <c r="H2" s="12"/>
      <c r="I2" s="12"/>
      <c r="J2" s="12"/>
      <c r="K2" s="12"/>
      <c r="L2" s="12"/>
      <c r="M2" s="24"/>
      <c r="N2" s="24"/>
      <c r="O2" s="24"/>
      <c r="P2" s="24"/>
      <c r="Q2" s="24"/>
      <c r="R2" s="24"/>
      <c r="S2" s="24"/>
      <c r="T2" s="25"/>
      <c r="U2" s="6"/>
      <c r="V2" s="88"/>
    </row>
    <row r="3" ht="15" customHeight="1"/>
    <row r="4" spans="2:21" ht="15" customHeight="1">
      <c r="B4" s="43"/>
      <c r="C4" s="43"/>
      <c r="D4" s="43"/>
      <c r="E4" s="32"/>
      <c r="F4" s="8"/>
      <c r="G4" s="32"/>
      <c r="H4" s="32"/>
      <c r="I4" s="3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0" ht="15" customHeight="1">
      <c r="B5" s="20" t="s">
        <v>4</v>
      </c>
      <c r="C5" s="20"/>
      <c r="D5" s="20"/>
      <c r="E5" s="18"/>
      <c r="F5" s="2"/>
      <c r="G5" s="18"/>
      <c r="H5" s="18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15" customHeight="1">
      <c r="B6" s="62">
        <f ca="1">TODAY()</f>
        <v>42607</v>
      </c>
      <c r="C6" s="62"/>
      <c r="D6" s="62"/>
      <c r="E6" s="18"/>
      <c r="F6" s="2"/>
      <c r="G6" s="18"/>
      <c r="H6" s="62"/>
      <c r="I6" s="18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ht="15" customHeight="1">
      <c r="A7" s="14" t="s">
        <v>16</v>
      </c>
      <c r="E7" s="3"/>
      <c r="G7" s="4"/>
      <c r="H7" s="32"/>
      <c r="I7" s="4"/>
      <c r="K7" s="1"/>
      <c r="N7" s="13"/>
      <c r="U7" s="59" t="s">
        <v>17</v>
      </c>
    </row>
    <row r="8" spans="1:21" ht="15" customHeight="1">
      <c r="A8" t="s">
        <v>2</v>
      </c>
      <c r="F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51"/>
      <c r="T8" s="16"/>
      <c r="U8" s="61" t="s">
        <v>1</v>
      </c>
    </row>
    <row r="9" spans="1:21" ht="15" customHeight="1">
      <c r="A9" t="s">
        <v>2</v>
      </c>
      <c r="B9" s="8"/>
      <c r="C9" s="8"/>
      <c r="D9" s="8"/>
      <c r="H9" s="15"/>
      <c r="I9" s="8"/>
      <c r="J9" s="73" t="s">
        <v>6</v>
      </c>
      <c r="K9" s="19" t="s">
        <v>7</v>
      </c>
      <c r="L9" s="19" t="s">
        <v>8</v>
      </c>
      <c r="M9" s="19" t="s">
        <v>9</v>
      </c>
      <c r="N9" s="19" t="s">
        <v>10</v>
      </c>
      <c r="O9" s="73" t="s">
        <v>11</v>
      </c>
      <c r="P9" s="73" t="s">
        <v>12</v>
      </c>
      <c r="Q9" s="16"/>
      <c r="R9" s="19"/>
      <c r="S9" s="20" t="s">
        <v>13</v>
      </c>
      <c r="T9" s="2"/>
      <c r="U9" s="61" t="s">
        <v>1</v>
      </c>
    </row>
    <row r="10" spans="1:21" ht="15" customHeight="1">
      <c r="A10" t="s">
        <v>2</v>
      </c>
      <c r="B10" s="39"/>
      <c r="C10" s="51"/>
      <c r="D10" s="92" t="s">
        <v>23</v>
      </c>
      <c r="E10" s="4"/>
      <c r="F10" s="4"/>
      <c r="G10" s="4"/>
      <c r="H10" s="32"/>
      <c r="I10" s="32"/>
      <c r="J10" s="87"/>
      <c r="K10" s="32"/>
      <c r="L10" s="32"/>
      <c r="M10" s="32"/>
      <c r="N10" s="32"/>
      <c r="O10" s="32"/>
      <c r="P10" s="33"/>
      <c r="Q10" s="33"/>
      <c r="R10" s="26"/>
      <c r="S10" s="52"/>
      <c r="T10" s="32"/>
      <c r="U10" s="61" t="s">
        <v>1</v>
      </c>
    </row>
    <row r="11" spans="1:21" ht="15" customHeight="1">
      <c r="A11" t="s">
        <v>2</v>
      </c>
      <c r="B11" s="39">
        <v>1</v>
      </c>
      <c r="C11" s="51"/>
      <c r="D11" s="32" t="s">
        <v>49</v>
      </c>
      <c r="E11" s="32"/>
      <c r="F11" s="4"/>
      <c r="G11" s="4"/>
      <c r="H11" s="32"/>
      <c r="I11" s="32"/>
      <c r="J11" s="71">
        <v>66</v>
      </c>
      <c r="K11" s="3">
        <v>19</v>
      </c>
      <c r="L11" s="3">
        <v>15</v>
      </c>
      <c r="M11" s="3">
        <v>2</v>
      </c>
      <c r="N11" s="3">
        <v>2</v>
      </c>
      <c r="O11" s="75">
        <v>80</v>
      </c>
      <c r="P11" s="78">
        <v>28</v>
      </c>
      <c r="Q11" s="83"/>
      <c r="R11" s="57"/>
      <c r="S11" s="54">
        <f aca="true" t="shared" si="0" ref="S11:S22">SUM(O11-P11)</f>
        <v>52</v>
      </c>
      <c r="T11" s="18"/>
      <c r="U11" s="61" t="s">
        <v>1</v>
      </c>
    </row>
    <row r="12" spans="1:21" ht="15" customHeight="1">
      <c r="A12" t="s">
        <v>2</v>
      </c>
      <c r="B12" s="39">
        <v>2</v>
      </c>
      <c r="C12" s="51"/>
      <c r="D12" s="32" t="s">
        <v>40</v>
      </c>
      <c r="E12" s="33"/>
      <c r="F12" s="4"/>
      <c r="G12" s="4"/>
      <c r="H12" s="32"/>
      <c r="I12" s="32"/>
      <c r="J12" s="71">
        <v>63</v>
      </c>
      <c r="K12" s="3">
        <v>19</v>
      </c>
      <c r="L12" s="3">
        <v>14</v>
      </c>
      <c r="M12" s="3">
        <v>2</v>
      </c>
      <c r="N12" s="3">
        <v>3</v>
      </c>
      <c r="O12" s="75">
        <v>69</v>
      </c>
      <c r="P12" s="77">
        <v>31</v>
      </c>
      <c r="Q12" s="33"/>
      <c r="R12" s="26"/>
      <c r="S12" s="54">
        <f t="shared" si="0"/>
        <v>38</v>
      </c>
      <c r="T12" s="18"/>
      <c r="U12" s="61" t="s">
        <v>1</v>
      </c>
    </row>
    <row r="13" spans="1:21" ht="15" customHeight="1">
      <c r="A13" t="s">
        <v>2</v>
      </c>
      <c r="B13" s="39">
        <v>3</v>
      </c>
      <c r="C13" s="51"/>
      <c r="D13" s="4" t="s">
        <v>37</v>
      </c>
      <c r="E13" s="4"/>
      <c r="F13" s="4"/>
      <c r="G13" s="4"/>
      <c r="H13" s="32"/>
      <c r="I13" s="32"/>
      <c r="J13" s="71">
        <v>59</v>
      </c>
      <c r="K13" s="35">
        <v>19</v>
      </c>
      <c r="L13" s="35">
        <v>12</v>
      </c>
      <c r="M13" s="35">
        <v>4</v>
      </c>
      <c r="N13" s="35">
        <v>3</v>
      </c>
      <c r="O13" s="76">
        <v>59</v>
      </c>
      <c r="P13" s="78">
        <v>23</v>
      </c>
      <c r="Q13" s="83"/>
      <c r="R13" s="57"/>
      <c r="S13" s="69">
        <f>SUM(O13-P13)</f>
        <v>36</v>
      </c>
      <c r="T13" s="18"/>
      <c r="U13" s="61" t="s">
        <v>1</v>
      </c>
    </row>
    <row r="14" spans="1:21" ht="15" customHeight="1">
      <c r="A14" t="s">
        <v>2</v>
      </c>
      <c r="B14" s="39">
        <v>4</v>
      </c>
      <c r="C14" s="51"/>
      <c r="D14" s="32" t="s">
        <v>50</v>
      </c>
      <c r="E14" s="33"/>
      <c r="F14" s="4"/>
      <c r="G14" s="4"/>
      <c r="H14" s="32"/>
      <c r="I14" s="32"/>
      <c r="J14" s="71">
        <v>55</v>
      </c>
      <c r="K14" s="3">
        <v>19</v>
      </c>
      <c r="L14" s="3">
        <v>11</v>
      </c>
      <c r="M14" s="3">
        <v>3</v>
      </c>
      <c r="N14" s="3">
        <v>5</v>
      </c>
      <c r="O14" s="75">
        <v>46</v>
      </c>
      <c r="P14" s="77">
        <v>24</v>
      </c>
      <c r="Q14" s="33"/>
      <c r="R14" s="26"/>
      <c r="S14" s="54">
        <f t="shared" si="0"/>
        <v>22</v>
      </c>
      <c r="T14" s="18"/>
      <c r="U14" s="61" t="s">
        <v>1</v>
      </c>
    </row>
    <row r="15" spans="1:21" ht="15" customHeight="1">
      <c r="A15" t="s">
        <v>2</v>
      </c>
      <c r="B15" s="56">
        <v>5</v>
      </c>
      <c r="C15" s="86"/>
      <c r="D15" s="4" t="s">
        <v>39</v>
      </c>
      <c r="E15" s="4"/>
      <c r="F15" s="4"/>
      <c r="G15" s="4"/>
      <c r="H15" s="32"/>
      <c r="I15" s="32"/>
      <c r="J15" s="71">
        <v>49</v>
      </c>
      <c r="K15" s="35">
        <v>19</v>
      </c>
      <c r="L15" s="35">
        <v>9</v>
      </c>
      <c r="M15" s="35">
        <v>4</v>
      </c>
      <c r="N15" s="35">
        <v>6</v>
      </c>
      <c r="O15" s="76">
        <v>43</v>
      </c>
      <c r="P15" s="78">
        <v>33</v>
      </c>
      <c r="Q15" s="83"/>
      <c r="R15" s="57"/>
      <c r="S15" s="69">
        <f t="shared" si="0"/>
        <v>10</v>
      </c>
      <c r="T15" s="18"/>
      <c r="U15" s="61" t="s">
        <v>1</v>
      </c>
    </row>
    <row r="16" spans="1:21" ht="15" customHeight="1">
      <c r="A16" t="s">
        <v>2</v>
      </c>
      <c r="B16" s="39">
        <v>6</v>
      </c>
      <c r="C16" s="51"/>
      <c r="D16" s="32" t="s">
        <v>51</v>
      </c>
      <c r="E16" s="33"/>
      <c r="F16" s="4"/>
      <c r="G16" s="4"/>
      <c r="H16" s="32"/>
      <c r="I16" s="32"/>
      <c r="J16" s="71">
        <v>40</v>
      </c>
      <c r="K16" s="3">
        <v>19</v>
      </c>
      <c r="L16" s="3">
        <v>6</v>
      </c>
      <c r="M16" s="3">
        <v>3</v>
      </c>
      <c r="N16" s="3">
        <v>10</v>
      </c>
      <c r="O16" s="75">
        <v>35</v>
      </c>
      <c r="P16" s="77">
        <v>50</v>
      </c>
      <c r="Q16" s="33"/>
      <c r="R16" s="26"/>
      <c r="S16" s="54">
        <f t="shared" si="0"/>
        <v>-15</v>
      </c>
      <c r="T16" s="18"/>
      <c r="U16" s="61" t="s">
        <v>1</v>
      </c>
    </row>
    <row r="17" spans="1:21" ht="15" customHeight="1">
      <c r="A17" t="s">
        <v>2</v>
      </c>
      <c r="B17" s="56">
        <v>7</v>
      </c>
      <c r="C17" s="86"/>
      <c r="D17" s="32" t="s">
        <v>52</v>
      </c>
      <c r="E17" s="33"/>
      <c r="F17" s="4"/>
      <c r="G17" s="4"/>
      <c r="H17" s="32"/>
      <c r="I17" s="32"/>
      <c r="J17" s="71">
        <v>39</v>
      </c>
      <c r="K17" s="3">
        <v>19</v>
      </c>
      <c r="L17" s="3">
        <v>6</v>
      </c>
      <c r="M17" s="3">
        <v>2</v>
      </c>
      <c r="N17" s="3">
        <v>11</v>
      </c>
      <c r="O17" s="75">
        <v>36</v>
      </c>
      <c r="P17" s="77">
        <v>46</v>
      </c>
      <c r="Q17" s="33"/>
      <c r="R17" s="26"/>
      <c r="S17" s="54">
        <f t="shared" si="0"/>
        <v>-10</v>
      </c>
      <c r="T17" s="18"/>
      <c r="U17" s="61" t="s">
        <v>1</v>
      </c>
    </row>
    <row r="18" spans="1:21" ht="15" customHeight="1">
      <c r="A18" t="s">
        <v>2</v>
      </c>
      <c r="B18" s="39">
        <v>8</v>
      </c>
      <c r="C18" s="51"/>
      <c r="D18" s="99" t="s">
        <v>18</v>
      </c>
      <c r="E18" s="81"/>
      <c r="F18" s="4"/>
      <c r="G18" s="4"/>
      <c r="H18" s="32"/>
      <c r="I18" s="32"/>
      <c r="J18" s="70">
        <v>38</v>
      </c>
      <c r="K18" s="30">
        <v>19</v>
      </c>
      <c r="L18" s="30">
        <v>7</v>
      </c>
      <c r="M18" s="30">
        <v>0</v>
      </c>
      <c r="N18" s="30">
        <v>12</v>
      </c>
      <c r="O18" s="74">
        <v>42</v>
      </c>
      <c r="P18" s="79">
        <v>53</v>
      </c>
      <c r="Q18" s="81"/>
      <c r="R18" s="29"/>
      <c r="S18" s="65">
        <f>SUM(O18-P18)</f>
        <v>-11</v>
      </c>
      <c r="T18" s="18"/>
      <c r="U18" s="61" t="s">
        <v>1</v>
      </c>
    </row>
    <row r="19" spans="1:21" ht="15" customHeight="1">
      <c r="A19" t="s">
        <v>2</v>
      </c>
      <c r="B19" s="56">
        <v>9</v>
      </c>
      <c r="C19" s="86"/>
      <c r="D19" s="4" t="s">
        <v>35</v>
      </c>
      <c r="E19" s="33"/>
      <c r="F19" s="4"/>
      <c r="G19" s="4"/>
      <c r="H19" s="32"/>
      <c r="I19" s="32"/>
      <c r="J19" s="71">
        <v>33</v>
      </c>
      <c r="K19" s="3">
        <v>19</v>
      </c>
      <c r="L19" s="35">
        <v>4</v>
      </c>
      <c r="M19" s="35">
        <v>3</v>
      </c>
      <c r="N19" s="35">
        <v>12</v>
      </c>
      <c r="O19" s="76">
        <v>36</v>
      </c>
      <c r="P19" s="78">
        <v>65</v>
      </c>
      <c r="Q19" s="83"/>
      <c r="R19" s="57"/>
      <c r="S19" s="69">
        <f t="shared" si="0"/>
        <v>-29</v>
      </c>
      <c r="T19" s="18"/>
      <c r="U19" s="61" t="s">
        <v>1</v>
      </c>
    </row>
    <row r="20" spans="1:21" ht="15" customHeight="1">
      <c r="A20" t="s">
        <v>2</v>
      </c>
      <c r="B20" s="39">
        <v>10</v>
      </c>
      <c r="C20" s="51"/>
      <c r="D20" s="32" t="s">
        <v>36</v>
      </c>
      <c r="E20" s="33"/>
      <c r="F20" s="4"/>
      <c r="G20" s="4"/>
      <c r="H20" s="32"/>
      <c r="I20" s="32"/>
      <c r="J20" s="71">
        <v>30</v>
      </c>
      <c r="K20" s="3">
        <v>19</v>
      </c>
      <c r="L20" s="3">
        <v>3</v>
      </c>
      <c r="M20" s="3">
        <v>2</v>
      </c>
      <c r="N20" s="3">
        <v>14</v>
      </c>
      <c r="O20" s="75">
        <v>24</v>
      </c>
      <c r="P20" s="77">
        <v>68</v>
      </c>
      <c r="Q20" s="33"/>
      <c r="R20" s="26"/>
      <c r="S20" s="54">
        <f t="shared" si="0"/>
        <v>-44</v>
      </c>
      <c r="T20" s="85"/>
      <c r="U20" s="61" t="s">
        <v>1</v>
      </c>
    </row>
    <row r="21" spans="1:21" ht="15" customHeight="1">
      <c r="A21" t="s">
        <v>2</v>
      </c>
      <c r="B21" s="39">
        <v>11</v>
      </c>
      <c r="C21" s="51"/>
      <c r="D21" s="4" t="s">
        <v>38</v>
      </c>
      <c r="E21" s="4"/>
      <c r="F21" s="4"/>
      <c r="G21" s="4"/>
      <c r="H21" s="32"/>
      <c r="I21" s="32"/>
      <c r="J21" s="71">
        <v>11</v>
      </c>
      <c r="K21" s="3">
        <v>10</v>
      </c>
      <c r="L21" s="35">
        <v>0</v>
      </c>
      <c r="M21" s="35">
        <v>1</v>
      </c>
      <c r="N21" s="35">
        <v>9</v>
      </c>
      <c r="O21" s="76">
        <v>11</v>
      </c>
      <c r="P21" s="78">
        <v>60</v>
      </c>
      <c r="Q21" s="83"/>
      <c r="R21" s="57"/>
      <c r="S21" s="69">
        <f t="shared" si="0"/>
        <v>-49</v>
      </c>
      <c r="T21" s="18"/>
      <c r="U21" s="61" t="s">
        <v>1</v>
      </c>
    </row>
    <row r="22" spans="1:21" ht="15" customHeight="1">
      <c r="A22" t="s">
        <v>2</v>
      </c>
      <c r="B22" s="39">
        <v>12</v>
      </c>
      <c r="C22" s="51"/>
      <c r="D22" s="4" t="s">
        <v>53</v>
      </c>
      <c r="E22" s="4"/>
      <c r="F22" s="4"/>
      <c r="G22" s="4"/>
      <c r="H22" s="32"/>
      <c r="I22" s="32"/>
      <c r="J22" s="71">
        <v>0</v>
      </c>
      <c r="K22" s="3">
        <v>0</v>
      </c>
      <c r="L22" s="3">
        <v>0</v>
      </c>
      <c r="M22" s="3">
        <v>0</v>
      </c>
      <c r="N22" s="3">
        <v>0</v>
      </c>
      <c r="O22" s="75">
        <v>0</v>
      </c>
      <c r="P22" s="77">
        <v>0</v>
      </c>
      <c r="Q22" s="33"/>
      <c r="R22" s="26"/>
      <c r="S22" s="54">
        <f t="shared" si="0"/>
        <v>0</v>
      </c>
      <c r="T22" s="85"/>
      <c r="U22" s="61" t="s">
        <v>1</v>
      </c>
    </row>
    <row r="23" spans="1:21" ht="15" customHeight="1">
      <c r="A23" t="s">
        <v>2</v>
      </c>
      <c r="B23" s="56"/>
      <c r="C23" s="86"/>
      <c r="D23" s="86"/>
      <c r="E23" s="4"/>
      <c r="F23" s="4"/>
      <c r="G23" s="4"/>
      <c r="H23" s="3"/>
      <c r="I23" s="32"/>
      <c r="J23" s="50"/>
      <c r="K23" s="3"/>
      <c r="L23" s="3"/>
      <c r="M23" s="3"/>
      <c r="N23" s="3"/>
      <c r="O23" s="75"/>
      <c r="P23" s="77"/>
      <c r="Q23" s="33"/>
      <c r="R23" s="26"/>
      <c r="S23" s="36"/>
      <c r="T23" s="3"/>
      <c r="U23" s="61" t="s">
        <v>1</v>
      </c>
    </row>
    <row r="24" spans="1:21" ht="15" customHeight="1">
      <c r="A24" t="s">
        <v>2</v>
      </c>
      <c r="B24" s="56"/>
      <c r="C24" s="86"/>
      <c r="D24" s="86"/>
      <c r="E24" s="4"/>
      <c r="F24" s="4"/>
      <c r="G24" s="4"/>
      <c r="H24" s="3"/>
      <c r="I24" s="32"/>
      <c r="J24" s="50"/>
      <c r="K24" s="3"/>
      <c r="L24" s="3"/>
      <c r="M24" s="3"/>
      <c r="N24" s="3"/>
      <c r="O24" s="75"/>
      <c r="P24" s="77"/>
      <c r="Q24" s="33"/>
      <c r="R24" s="26"/>
      <c r="S24" s="36"/>
      <c r="T24" s="3"/>
      <c r="U24" s="61" t="s">
        <v>1</v>
      </c>
    </row>
    <row r="25" spans="1:21" ht="15" customHeight="1">
      <c r="A25" t="s">
        <v>2</v>
      </c>
      <c r="E25" s="63" t="s">
        <v>14</v>
      </c>
      <c r="F25" s="63"/>
      <c r="G25" s="100" t="s">
        <v>54</v>
      </c>
      <c r="H25" s="48"/>
      <c r="N25" s="13"/>
      <c r="O25" s="68"/>
      <c r="P25" s="68"/>
      <c r="U25" s="61" t="s">
        <v>1</v>
      </c>
    </row>
    <row r="26" spans="1:21" ht="15" customHeight="1">
      <c r="A26" t="s">
        <v>2</v>
      </c>
      <c r="E26" s="63"/>
      <c r="F26" s="63"/>
      <c r="G26" s="100" t="s">
        <v>55</v>
      </c>
      <c r="H26" s="48"/>
      <c r="N26" s="13"/>
      <c r="U26" s="61" t="s">
        <v>1</v>
      </c>
    </row>
    <row r="27" spans="1:21" ht="15" customHeight="1">
      <c r="A27" t="s">
        <v>2</v>
      </c>
      <c r="F27" s="14"/>
      <c r="H27" s="27"/>
      <c r="N27" s="13"/>
      <c r="U27" s="61" t="s">
        <v>1</v>
      </c>
    </row>
    <row r="28" spans="1:21" ht="15" customHeight="1">
      <c r="A28" s="14" t="s">
        <v>16</v>
      </c>
      <c r="N28" s="13"/>
      <c r="U28" s="59" t="s">
        <v>17</v>
      </c>
    </row>
  </sheetData>
  <printOptions horizontalCentered="1"/>
  <pageMargins left="0" right="0" top="0.3937007874015748" bottom="0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Foot</cp:lastModifiedBy>
  <cp:lastPrinted>2009-04-29T16:46:44Z</cp:lastPrinted>
  <dcterms:created xsi:type="dcterms:W3CDTF">2000-06-01T20:11:02Z</dcterms:created>
  <dcterms:modified xsi:type="dcterms:W3CDTF">2016-08-25T14:21:28Z</dcterms:modified>
  <cp:category/>
  <cp:version/>
  <cp:contentType/>
  <cp:contentStatus/>
</cp:coreProperties>
</file>